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autoCompressPictures="0"/>
  <mc:AlternateContent xmlns:mc="http://schemas.openxmlformats.org/markup-compatibility/2006">
    <mc:Choice Requires="x15">
      <x15ac:absPath xmlns:x15ac="http://schemas.microsoft.com/office/spreadsheetml/2010/11/ac" url="Y:\VP Academic Affairs\Academic Affairs(Shared)\Calendars\2022-2023\"/>
    </mc:Choice>
  </mc:AlternateContent>
  <xr:revisionPtr revIDLastSave="0" documentId="13_ncr:1_{2B09FB5C-D5E2-43E3-BEE2-5F0CE09D9EC3}" xr6:coauthVersionLast="47" xr6:coauthVersionMax="47" xr10:uidLastSave="{00000000-0000-0000-0000-000000000000}"/>
  <bookViews>
    <workbookView xWindow="28680" yWindow="-120" windowWidth="29040" windowHeight="15840" tabRatio="963" firstSheet="1" activeTab="1" xr2:uid="{00000000-000D-0000-FFFF-FFFF00000000}"/>
  </bookViews>
  <sheets>
    <sheet name="ALL AY Calendar" sheetId="1" state="hidden" r:id="rId1"/>
    <sheet name="By Month" sheetId="11" r:id="rId2"/>
    <sheet name="Promotion &amp; Tenure" sheetId="2" r:id="rId3"/>
    <sheet name="Preliminary Tenure Review" sheetId="4" r:id="rId4"/>
    <sheet name="PGPs and Annual Faculty Evals" sheetId="3" r:id="rId5"/>
    <sheet name="Dept Data Clean-Up" sheetId="14" r:id="rId6"/>
    <sheet name="Sabbaticals and IDAs" sheetId="5" r:id="rId7"/>
    <sheet name="Professional Dev Accounts" sheetId="9" r:id="rId8"/>
    <sheet name="Mines Research Incentive Prgm " sheetId="12" r:id="rId9"/>
    <sheet name="Emeritus &amp; Faculty Awards" sheetId="6" r:id="rId10"/>
    <sheet name="Summer &amp; Pathways Documents" sheetId="8" r:id="rId11"/>
    <sheet name="Handbook Committee" sheetId="7" r:id="rId12"/>
    <sheet name="Catalog (CAT) Timeline " sheetId="13" r:id="rId13"/>
    <sheet name="Student Evaluations" sheetId="10" r:id="rId14"/>
  </sheets>
  <definedNames>
    <definedName name="_xlnm._FilterDatabase" localSheetId="0" hidden="1">'ALL AY Calendar'!$A$1:$B$233</definedName>
    <definedName name="_xlnm.Print_Area" localSheetId="0">'ALL AY Calendar'!$A$1:$C$251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2" i="11" l="1"/>
  <c r="C212" i="11"/>
  <c r="A212" i="11"/>
  <c r="B212" i="11"/>
  <c r="A210" i="11"/>
  <c r="A53" i="11"/>
  <c r="A46" i="11"/>
  <c r="A50" i="11"/>
  <c r="A15" i="11"/>
  <c r="B15" i="11"/>
  <c r="C7" i="11"/>
  <c r="B7" i="11"/>
  <c r="B9" i="11"/>
  <c r="A7" i="11"/>
  <c r="A9" i="11"/>
  <c r="C220" i="11"/>
  <c r="B220" i="11"/>
  <c r="B199" i="11"/>
  <c r="C187" i="11"/>
  <c r="B187" i="11"/>
  <c r="C178" i="11"/>
  <c r="B178" i="11"/>
  <c r="A178" i="11"/>
  <c r="B114" i="11"/>
  <c r="C114" i="11"/>
  <c r="C59" i="11"/>
  <c r="B218" i="11"/>
  <c r="C218" i="11"/>
  <c r="B219" i="11"/>
  <c r="B197" i="11"/>
  <c r="B123" i="11"/>
  <c r="B186" i="11"/>
  <c r="C186" i="11"/>
  <c r="C164" i="11"/>
  <c r="D163" i="11"/>
  <c r="C163" i="11"/>
  <c r="B163" i="11"/>
  <c r="C149" i="11"/>
  <c r="C146" i="11"/>
  <c r="C159" i="11"/>
  <c r="C203" i="11"/>
  <c r="B203" i="11"/>
  <c r="C191" i="11"/>
  <c r="B191" i="11"/>
  <c r="C158" i="11"/>
  <c r="D158" i="11"/>
  <c r="B158" i="11"/>
  <c r="D148" i="11"/>
  <c r="A148" i="11"/>
  <c r="D145" i="11"/>
  <c r="D135" i="11"/>
  <c r="A145" i="11"/>
  <c r="B81" i="11"/>
  <c r="C81" i="11"/>
  <c r="C182" i="11"/>
  <c r="B182" i="11"/>
  <c r="C222" i="11"/>
  <c r="B222" i="11"/>
  <c r="A222" i="11"/>
  <c r="C207" i="11"/>
  <c r="B207" i="11"/>
  <c r="A207" i="11"/>
  <c r="C180" i="11"/>
  <c r="B75" i="11"/>
  <c r="B198" i="11"/>
  <c r="A195" i="11"/>
  <c r="C204" i="11"/>
  <c r="B204" i="11"/>
  <c r="C181" i="11"/>
  <c r="B181" i="11"/>
  <c r="C176" i="11"/>
  <c r="B176" i="11"/>
  <c r="C169" i="11"/>
  <c r="B169" i="11"/>
  <c r="C166" i="11"/>
  <c r="B166" i="11"/>
  <c r="A166" i="11"/>
  <c r="C157" i="11"/>
  <c r="B157" i="11"/>
  <c r="C138" i="11"/>
  <c r="B138" i="11"/>
  <c r="A138" i="11"/>
  <c r="C93" i="11"/>
  <c r="B93" i="11"/>
  <c r="C237" i="11"/>
  <c r="B237" i="11"/>
  <c r="C233" i="11"/>
  <c r="B233" i="11"/>
  <c r="C228" i="11"/>
  <c r="B228" i="11"/>
  <c r="C226" i="11"/>
  <c r="B226" i="11"/>
  <c r="C189" i="11"/>
  <c r="B189" i="11"/>
  <c r="A189" i="11"/>
  <c r="C171" i="11"/>
  <c r="B171" i="11"/>
  <c r="A171" i="11"/>
  <c r="C231" i="11"/>
  <c r="B231" i="11"/>
  <c r="C210" i="11"/>
  <c r="B210" i="11"/>
  <c r="C162" i="11"/>
  <c r="B162" i="11"/>
  <c r="C133" i="11"/>
  <c r="B133" i="11"/>
  <c r="C175" i="11"/>
  <c r="B175" i="11"/>
  <c r="C161" i="11"/>
  <c r="B161" i="11"/>
  <c r="C219" i="11"/>
  <c r="C174" i="11"/>
  <c r="B174" i="11"/>
  <c r="A174" i="11"/>
  <c r="C151" i="11"/>
  <c r="B151" i="11"/>
  <c r="A151" i="11"/>
  <c r="B196" i="11"/>
  <c r="C185" i="11"/>
  <c r="B185" i="11"/>
  <c r="B104" i="11"/>
  <c r="C107" i="11"/>
  <c r="B107" i="11"/>
  <c r="C119" i="11"/>
  <c r="C112" i="11"/>
  <c r="B119" i="11"/>
  <c r="D53" i="11"/>
  <c r="D46" i="11"/>
  <c r="C46" i="11"/>
  <c r="C53" i="11"/>
  <c r="B53" i="11"/>
  <c r="B46" i="11"/>
  <c r="D44" i="11"/>
  <c r="C44" i="11"/>
  <c r="B44" i="11"/>
  <c r="A44" i="11"/>
  <c r="D40" i="11"/>
  <c r="C40" i="11"/>
  <c r="B40" i="11"/>
  <c r="A40" i="11"/>
  <c r="D27" i="11"/>
  <c r="C27" i="11"/>
  <c r="B27" i="11"/>
  <c r="A27" i="11"/>
  <c r="D25" i="11"/>
  <c r="C25" i="11"/>
  <c r="B25" i="11"/>
  <c r="A25" i="11"/>
  <c r="D23" i="11"/>
  <c r="D17" i="11"/>
  <c r="C23" i="11"/>
  <c r="B23" i="11"/>
  <c r="A23" i="11"/>
  <c r="C17" i="11"/>
  <c r="B17" i="11"/>
  <c r="C215" i="11"/>
  <c r="C214" i="11"/>
  <c r="B215" i="11"/>
  <c r="B214" i="11"/>
  <c r="A214" i="11"/>
  <c r="C168" i="11"/>
  <c r="B168" i="11"/>
  <c r="A168" i="11"/>
  <c r="A184" i="11"/>
  <c r="B184" i="11"/>
  <c r="C184" i="11"/>
  <c r="C143" i="11"/>
  <c r="C142" i="11"/>
  <c r="B143" i="11"/>
  <c r="B142" i="11"/>
  <c r="C132" i="11"/>
  <c r="C131" i="11"/>
  <c r="B132" i="11"/>
  <c r="B131" i="11"/>
  <c r="C122" i="11"/>
  <c r="C124" i="11"/>
  <c r="C123" i="11"/>
  <c r="C121" i="11"/>
  <c r="B121" i="11"/>
  <c r="A121" i="11"/>
  <c r="C89" i="11"/>
  <c r="C88" i="11"/>
  <c r="B89" i="11"/>
  <c r="B88" i="11"/>
  <c r="A88" i="11"/>
  <c r="C78" i="11"/>
  <c r="B78" i="11"/>
  <c r="A78" i="11"/>
  <c r="C80" i="11"/>
  <c r="B80" i="11"/>
  <c r="C66" i="11"/>
  <c r="B66" i="11"/>
  <c r="A66" i="11"/>
  <c r="C64" i="11"/>
  <c r="B64" i="11"/>
  <c r="A64" i="11"/>
  <c r="C62" i="11"/>
  <c r="C61" i="11"/>
  <c r="B62" i="11"/>
  <c r="B61" i="11"/>
  <c r="A61" i="11"/>
  <c r="C58" i="11"/>
  <c r="B58" i="11"/>
  <c r="C56" i="11"/>
  <c r="B56" i="11"/>
  <c r="C38" i="11"/>
  <c r="C37" i="11"/>
  <c r="B37" i="11"/>
  <c r="C129" i="11"/>
  <c r="C128" i="11"/>
  <c r="B128" i="11"/>
  <c r="A128" i="11"/>
  <c r="C36" i="11"/>
  <c r="C35" i="11"/>
  <c r="B35" i="11"/>
  <c r="A35" i="11"/>
  <c r="C156" i="11"/>
  <c r="C155" i="11"/>
  <c r="B155" i="11"/>
  <c r="A155" i="11"/>
  <c r="C71" i="11"/>
  <c r="C70" i="11"/>
  <c r="B70" i="11"/>
  <c r="A70" i="11"/>
  <c r="B217" i="11"/>
  <c r="B205" i="11"/>
  <c r="B102" i="11"/>
  <c r="B96" i="11"/>
  <c r="B85" i="11"/>
  <c r="B55" i="11"/>
  <c r="B50" i="11"/>
  <c r="B42" i="11"/>
  <c r="B19" i="11"/>
  <c r="B148" i="11"/>
  <c r="C145" i="11"/>
  <c r="B145" i="11"/>
  <c r="C135" i="11"/>
  <c r="B135" i="11"/>
  <c r="A135" i="11"/>
  <c r="C202" i="11"/>
  <c r="B202" i="11"/>
  <c r="A202" i="11"/>
  <c r="B180" i="11"/>
  <c r="A180" i="11"/>
  <c r="C73" i="11"/>
  <c r="C75" i="11"/>
  <c r="B73" i="11"/>
  <c r="A55" i="11"/>
  <c r="C238" i="11"/>
  <c r="B238" i="11"/>
  <c r="C230" i="11"/>
  <c r="B230" i="11"/>
  <c r="C200" i="11"/>
  <c r="B200" i="11"/>
  <c r="C217" i="11"/>
  <c r="C205" i="11"/>
  <c r="C140" i="11"/>
  <c r="B140" i="11"/>
  <c r="C117" i="11"/>
  <c r="B117" i="11"/>
  <c r="C100" i="11"/>
  <c r="B100" i="11"/>
  <c r="C91" i="11"/>
  <c r="B91" i="11"/>
  <c r="D15" i="11"/>
  <c r="C15" i="11"/>
  <c r="C102" i="11"/>
  <c r="A102" i="11"/>
  <c r="C96" i="11"/>
  <c r="A96" i="11"/>
  <c r="C85" i="11"/>
  <c r="A85" i="11"/>
  <c r="A226" i="11"/>
  <c r="A237" i="11"/>
  <c r="D50" i="11"/>
  <c r="A13" i="11"/>
  <c r="C13" i="11"/>
  <c r="A19" i="11"/>
  <c r="C19" i="11"/>
  <c r="D19" i="11"/>
  <c r="C55" i="11"/>
  <c r="D42" i="11"/>
  <c r="A42" i="11"/>
  <c r="C42" i="11"/>
  <c r="C33" i="11"/>
  <c r="A33" i="11"/>
  <c r="A31" i="11"/>
  <c r="C9" i="11"/>
  <c r="C5" i="11"/>
  <c r="A5" i="11"/>
  <c r="A233" i="11"/>
  <c r="A228" i="11"/>
  <c r="A217" i="11"/>
  <c r="A161" i="11"/>
  <c r="A131" i="11"/>
  <c r="A119" i="11"/>
  <c r="A112" i="11"/>
  <c r="A104" i="11"/>
  <c r="A100" i="11"/>
  <c r="A80" i="11"/>
  <c r="A140" i="11"/>
  <c r="A230" i="11"/>
  <c r="A117" i="11"/>
  <c r="A91" i="11"/>
  <c r="A21" i="11"/>
</calcChain>
</file>

<file path=xl/sharedStrings.xml><?xml version="1.0" encoding="utf-8"?>
<sst xmlns="http://schemas.openxmlformats.org/spreadsheetml/2006/main" count="501" uniqueCount="322">
  <si>
    <t>Promotion/Tenure Schedule (Academic and Research Faculty)</t>
  </si>
  <si>
    <t xml:space="preserve"> Tasks for Departments and Deans</t>
  </si>
  <si>
    <t>DUE DATE</t>
  </si>
  <si>
    <t>Announce to Department Heads/Deans of schedule and format reminder</t>
  </si>
  <si>
    <t>TBD</t>
  </si>
  <si>
    <t>DH submits list of anticipated academic, library and research faculty promotion and tenure cases to Academic Affairs (promotion only for research and teaching faculty)</t>
  </si>
  <si>
    <t xml:space="preserve">Candidates submit information to the DH &amp; AA </t>
  </si>
  <si>
    <t>See dates below</t>
  </si>
  <si>
    <t>(Procedures Manual: Section 6 - Promotion and Tenure)</t>
  </si>
  <si>
    <t>Tenure/Tenure-Track and Library Faculty</t>
  </si>
  <si>
    <t>DH coordinates package review and sends package out for external review</t>
  </si>
  <si>
    <t xml:space="preserve">Early/Mid August </t>
  </si>
  <si>
    <t>Research and Teaching Faculty</t>
  </si>
  <si>
    <t>If a candidate would like to submit an addendum, this must be done by September 3, 2021. The Department Head will include this in the Candidate’s dossier as an addendum to the “Candidate Statement." </t>
  </si>
  <si>
    <t>The Department Head shall submit to Academic Affairs as a single, bookmarked PDF document all candidate dossiers</t>
  </si>
  <si>
    <t>CANVAS Site Instructions</t>
  </si>
  <si>
    <t>Department Committee submits its recommendations to the DH</t>
  </si>
  <si>
    <t>once the Dept Committee uploads their document - they are all removed from the canvas site</t>
  </si>
  <si>
    <t>DH completes their recommendations, meets with the candidate, and submits the completed dossier package to the Dean</t>
  </si>
  <si>
    <t>once the DHDD uploads their document - they are removed from the canvas site</t>
  </si>
  <si>
    <t>Dean completes their recommendations and submits the final, completed dossier to Academic Affairs/Provost</t>
  </si>
  <si>
    <t>once the Dean uploads their document and produces the FINAL P&amp;T Dossier - the Dean needs to notify AA by email that the final dossier is ready for download.  Then the Dean is removed from the canvas site.  At this step, only AA will have access.</t>
  </si>
  <si>
    <t xml:space="preserve"> AA / Internal Tasks</t>
  </si>
  <si>
    <t>Provost delivers charge to the P&amp;T Committee</t>
  </si>
  <si>
    <t>Late September</t>
  </si>
  <si>
    <t>Promotion &amp; Tenure Committee meets to review all recommendations</t>
  </si>
  <si>
    <t>Mid-Dec - Mid-Feb</t>
  </si>
  <si>
    <t xml:space="preserve"> </t>
  </si>
  <si>
    <t>Provost meets with P&amp;T Committee to review their final recommendations</t>
  </si>
  <si>
    <t>Early March</t>
  </si>
  <si>
    <t>Provost needs to have final decision and material prepared for the BOT meeting</t>
  </si>
  <si>
    <t>Material to Presidents office for BOT meeting</t>
  </si>
  <si>
    <t>BOT Meeting</t>
  </si>
  <si>
    <t>Provost communicates final decisions to DHs</t>
  </si>
  <si>
    <t>after April 4, 2022</t>
  </si>
  <si>
    <t>Provost announces promotion/tenure decisions at the April Awards Celebration</t>
  </si>
  <si>
    <t>2022-23 (FY23) AA Submissions Calendar by Month</t>
  </si>
  <si>
    <t>June 2022</t>
  </si>
  <si>
    <t xml:space="preserve">DATE </t>
  </si>
  <si>
    <t>Category</t>
  </si>
  <si>
    <t>To Do Tasks</t>
  </si>
  <si>
    <t>Professional Development (PD) Accounts</t>
  </si>
  <si>
    <t>Tenure/Tenure-Track, Library, Teaching/PoP, and Research Faculty</t>
  </si>
  <si>
    <t>July 2022</t>
  </si>
  <si>
    <t>Procedures Manual: Section 6 - Promotion and Tenure</t>
  </si>
  <si>
    <t>Faculty requests for one-year PD account extension due to Academic Affairs (August 2022 expirations)</t>
  </si>
  <si>
    <t>August 2022</t>
  </si>
  <si>
    <t>SEPTEMBER 2022</t>
  </si>
  <si>
    <r>
      <t>Candidate submits dossier to the DH and to AA</t>
    </r>
    <r>
      <rPr>
        <b/>
        <sz val="10"/>
        <color theme="4"/>
        <rFont val="Calibri"/>
        <family val="2"/>
        <scheme val="minor"/>
      </rPr>
      <t/>
    </r>
  </si>
  <si>
    <t>Procedures Manual: Section 3.9 - Sabbatical Requests</t>
  </si>
  <si>
    <t>OCTOBER 2022</t>
  </si>
  <si>
    <t>Procedures Manual: Section 6.4 - Prelininary Tenure Reviews for Tenure-Track Faculty</t>
  </si>
  <si>
    <t>Procedures Manual: Section 5.6 - Professional Growth Plans for Tenure-Track &amp; Teaching Faculty</t>
  </si>
  <si>
    <t>NOVEMBER 2022</t>
  </si>
  <si>
    <t>https://nextcatalog.mines.edu/</t>
  </si>
  <si>
    <t>DECEMBER 2022</t>
  </si>
  <si>
    <t>Two awards will be presented each academic year, one for a junior and one for a senior research-active faculty member. A Mines faculty member or a Mines department or program can nominate candidates for the award in both categories.</t>
  </si>
  <si>
    <t>Nominations are to be received electronically by the Faculty Senate Research Council chair and Academic Affairs</t>
  </si>
  <si>
    <t>Procedures Manual: Section 8.8 - Excellence in Research Awards</t>
  </si>
  <si>
    <t>Procedures Manual: Section 8 - Faculty Awards and Emeritus Status</t>
  </si>
  <si>
    <t>JANUARY 2023</t>
  </si>
  <si>
    <t>Emeritus Status Nominations</t>
  </si>
  <si>
    <t>Procedures Manual: Section 8.9 - Nominating Faculty for Emeritus Title</t>
  </si>
  <si>
    <t>To be added to Section 8 in the Procedures Manual</t>
  </si>
  <si>
    <t>FEBRUARY 2023</t>
  </si>
  <si>
    <t>Link to OnBase Faculty Evaluation resources/guides on the AA website</t>
  </si>
  <si>
    <t>DH received and prepares each faculty members evaluation and submits to the Dean for review</t>
  </si>
  <si>
    <t>MARCH 2023</t>
  </si>
  <si>
    <t>Link to Faculty Handbook</t>
  </si>
  <si>
    <t>Link to Mines' Policy Library</t>
  </si>
  <si>
    <t>APRIL 2023</t>
  </si>
  <si>
    <t>Sabbatical Requests</t>
  </si>
  <si>
    <t>ALL - Tenure/Tenure-Track, Library, Teaching/PoP, and Research Faculty</t>
  </si>
  <si>
    <t>Link to OnBase DH Evaluation resources/guides on the AA website</t>
  </si>
  <si>
    <t>MAY 2023</t>
  </si>
  <si>
    <t>JUNE 2023</t>
  </si>
  <si>
    <t>Late June - Early July</t>
  </si>
  <si>
    <t>Academic Affairs sends communication notifying faculty with PD accounts scheduled to close (August 2023 expirations).</t>
  </si>
  <si>
    <t>JULY 2023</t>
  </si>
  <si>
    <t>July - Early August</t>
  </si>
  <si>
    <t xml:space="preserve">Faculty members may submit a request for a one-year account extension to Academic Affairs and copy their DH (August 2023 expirations). </t>
  </si>
  <si>
    <t xml:space="preserve">Promotion/Tenure Schedule </t>
  </si>
  <si>
    <t>(Academic and Research Faculty)</t>
  </si>
  <si>
    <t>Responsible Party</t>
  </si>
  <si>
    <t>Tasks</t>
  </si>
  <si>
    <t>Academic Affairs</t>
  </si>
  <si>
    <t>Dean</t>
  </si>
  <si>
    <t>Dean submits list of anticipated academic, library and research faculty promotion and tenure cases to Academic Affairs (promotion only for library, research, and teaching faculty)</t>
  </si>
  <si>
    <t>June 24, 2022</t>
  </si>
  <si>
    <t xml:space="preserve">Candidates submit information to the Department Head &amp; Academic Affairs </t>
  </si>
  <si>
    <t>Candidate</t>
  </si>
  <si>
    <t xml:space="preserve">Tenure/Tenure-Track, Library and Research Faculty </t>
  </si>
  <si>
    <t>July 1, 2022</t>
  </si>
  <si>
    <t>Dept Head</t>
  </si>
  <si>
    <t>Department Head coordinates package review and sends package out for external review</t>
  </si>
  <si>
    <t>Early/Mid July-August</t>
  </si>
  <si>
    <t>Teaching Faculty</t>
  </si>
  <si>
    <t>September 1, 2022</t>
  </si>
  <si>
    <t>If a candidate would like to submit an addendum, this must be submitted to Department Head</t>
  </si>
  <si>
    <t>September 9, 2022</t>
  </si>
  <si>
    <t>Dept P&amp;T Committee</t>
  </si>
  <si>
    <t>Department Committee submits recommendation letter to the Department Head</t>
  </si>
  <si>
    <t>November 4, 2022</t>
  </si>
  <si>
    <t>Dept Head and Candidate</t>
  </si>
  <si>
    <t>Department Head meets with the candidate, completes their recommendations, and submits the completed dossier package to the Dean.  Dossier needs to be bookmarked.  Table of contents without page numbers, but anchored to correct page in dossier.</t>
  </si>
  <si>
    <t>November 18, 2022</t>
  </si>
  <si>
    <t>Dean completes their recommendations and submits the final, bookmarked dossier to Academic Affairs/Provost</t>
  </si>
  <si>
    <t>December 14, 2022</t>
  </si>
  <si>
    <t>Internal Tasks (Academic Affairs)</t>
  </si>
  <si>
    <t>Provost delivers charge to the University Promotion &amp; Tenure Committee</t>
  </si>
  <si>
    <t>Late Sept / Early Oct</t>
  </si>
  <si>
    <t>March 17, 2023</t>
  </si>
  <si>
    <t>March 29, 2023</t>
  </si>
  <si>
    <t>April 7, 2023</t>
  </si>
  <si>
    <t>Provost communicates final decisions to DHs (after April 10, 2023)</t>
  </si>
  <si>
    <t>after April 10, 2023</t>
  </si>
  <si>
    <t>April 26, 2023</t>
  </si>
  <si>
    <t>Preliminary Tenure Reviews</t>
  </si>
  <si>
    <t>Candidates for whom Fall is their sixth semester</t>
  </si>
  <si>
    <t xml:space="preserve">Candidate submits information to the DH </t>
  </si>
  <si>
    <t>Procedures Manual: Section 6.4 - Preliminary Tenure Reviews for Tenure-Track Faculty</t>
  </si>
  <si>
    <t>DHs submit Preliminary Tenure Reviews to the Dean</t>
  </si>
  <si>
    <t>Dean sends a summarized status memo regarding Preliminary Tenure Reviews to the Provost.  Copies of tenure reveiws are sent to Academic Affairs for faculty files.  Copies of all reports are provided to the candidate and DH has met with candidate to discuss reports.</t>
  </si>
  <si>
    <t>Candidates for whom Spring is their sixth semester</t>
  </si>
  <si>
    <t>Dean sends a summarized status memo regarding Preliminary Tenure Reviews to the Provost.  Copies of tenure reviews are sent to Academic Affairs for faculty files.  Copies of all reports are provided to the candidate and DH has met with candidate to discuss reports.</t>
  </si>
  <si>
    <t>Professional Growth Plans (PGPs)</t>
  </si>
  <si>
    <t>DH submits Professional Growth Plans for all new faculty that started in the Fall semester to the Dean (PGP)</t>
  </si>
  <si>
    <t xml:space="preserve">Dean sends a summarized status memo of all tenure-track faculty to the Provost.  Copies of PGP's are sent to Academic Affairs for faculty files.  </t>
  </si>
  <si>
    <t>DH submits Professional Growth Plans for all new faculty that started in the Spring semester to the Dean</t>
  </si>
  <si>
    <t>Annual Faculty Evaluation Schedule</t>
  </si>
  <si>
    <t xml:space="preserve">Faculty </t>
  </si>
  <si>
    <t>Faculty evaluation and data sheet completed and signed by faculty members in time to meet evaluation schedule of Department Head - evaluation can be accessed through the On-Base system</t>
  </si>
  <si>
    <t>(Link to OnBase Faculty Evaluation resources/guides on the AA website)</t>
  </si>
  <si>
    <t>DH receives and prepares each faculty member's evaluation and submits to the Dean for review</t>
  </si>
  <si>
    <t>Assistant Professor</t>
  </si>
  <si>
    <t xml:space="preserve">Teaching, Research &amp; Library Faculty </t>
  </si>
  <si>
    <t xml:space="preserve">Associate Professor </t>
  </si>
  <si>
    <t xml:space="preserve">Professor </t>
  </si>
  <si>
    <t xml:space="preserve">Review of evaluations by the Dean prior to the DH meeting with each of the faculty members </t>
  </si>
  <si>
    <t>After February 20, 2023</t>
  </si>
  <si>
    <r>
      <t xml:space="preserve">DHs discuss evaluations with faculty members </t>
    </r>
    <r>
      <rPr>
        <u/>
        <sz val="12"/>
        <rFont val="Calibri"/>
        <family val="2"/>
        <scheme val="minor"/>
      </rPr>
      <t>after</t>
    </r>
    <r>
      <rPr>
        <sz val="12"/>
        <rFont val="Calibri"/>
        <family val="2"/>
        <scheme val="minor"/>
      </rPr>
      <t xml:space="preserve"> review by the Dean </t>
    </r>
  </si>
  <si>
    <t>Faculty Member receives the final evaluation for signature (has 7 days to sign)</t>
  </si>
  <si>
    <t>7 days to sign from receipt</t>
  </si>
  <si>
    <t>DH signs faculty evaluation forms for each faculty member and then submits to the Dean.</t>
  </si>
  <si>
    <t>No later than March 31, 2023 - for all evaluations.</t>
  </si>
  <si>
    <t>Dean signs faculty evaluation forms for each faculty member and then submits to Academic Affairs.</t>
  </si>
  <si>
    <t>No later than April 10, 2023 - for all evaluations</t>
  </si>
  <si>
    <t>Faculty members who wish to attach a rebuttal to their evaluation, must do so within 7 days from the date that the evaluation was given to the faculty member by the DH.</t>
  </si>
  <si>
    <t>within 7 days of receipt from DH</t>
  </si>
  <si>
    <t>Annual Department Head Evaluation Schedule</t>
  </si>
  <si>
    <t xml:space="preserve">DH submits their OnBase evaluation form to the Dean </t>
  </si>
  <si>
    <t>(Link to OnBase DH Evaluation resources/guides on the AA website)</t>
  </si>
  <si>
    <t>The Dean will meet with each DH after all faculty evaluations have been submitted and reviewed by the Provost</t>
  </si>
  <si>
    <t>Late April</t>
  </si>
  <si>
    <t>Course Data Clean-Up Schedule</t>
  </si>
  <si>
    <t>Course cleanup tasks include: confirming accurate course offering overall; accurate instructors for each section, including correcting missing instructors; accurate percent responsibilities (i.e. 100% for all instructors of a single section); any additional items that might aid ITS with the course evaluation process.</t>
  </si>
  <si>
    <t xml:space="preserve"> Tasks for Department Heads and Department Managers</t>
  </si>
  <si>
    <t>DHs and Department Managers clean up all Summer courses</t>
  </si>
  <si>
    <t>August 1, 2022</t>
  </si>
  <si>
    <t>DHs and Department Managers clean up all Fall courses</t>
  </si>
  <si>
    <t>October 1, 2022</t>
  </si>
  <si>
    <t>DHs and Department Managers clean up all Spring courses</t>
  </si>
  <si>
    <t>March 1, 2023</t>
  </si>
  <si>
    <t>Research Data Clean-Up Schedule</t>
  </si>
  <si>
    <t xml:space="preserve">Research cleanup tasks include: confirming accurate PIs on projects; accurate allocation of credit; any additional items that would aid ORA and maintaining accurate research data </t>
  </si>
  <si>
    <t>DHs and Department Managers clean up 2nd half fiscal year research</t>
  </si>
  <si>
    <t>DHs and Department Managers clean up 1st half fiscal year research</t>
  </si>
  <si>
    <t>February 1, 2023</t>
  </si>
  <si>
    <r>
      <t xml:space="preserve">Sabbatical </t>
    </r>
    <r>
      <rPr>
        <b/>
        <i/>
        <u/>
        <sz val="16"/>
        <rFont val="Calibri"/>
        <family val="2"/>
      </rPr>
      <t>Reports</t>
    </r>
  </si>
  <si>
    <t xml:space="preserve">Faculty members submit sabbatical reports for sabbaticals taken the previous year to the Department Head </t>
  </si>
  <si>
    <t>DH reviews and submits sabbatical reports to the Dean</t>
  </si>
  <si>
    <t xml:space="preserve">Dean submits approved reports to Academic Affairs </t>
  </si>
  <si>
    <t>Academic Affairs prepares the sabbatical reports memo for BOT</t>
  </si>
  <si>
    <r>
      <t xml:space="preserve">BOT Meeting (sabbatical </t>
    </r>
    <r>
      <rPr>
        <b/>
        <u/>
        <sz val="12"/>
        <color rgb="FFFF0000"/>
        <rFont val="Calibri"/>
        <family val="2"/>
        <scheme val="minor"/>
      </rPr>
      <t>reports</t>
    </r>
    <r>
      <rPr>
        <b/>
        <sz val="12"/>
        <color rgb="FFFF0000"/>
        <rFont val="Calibri"/>
        <family val="2"/>
        <scheme val="minor"/>
      </rPr>
      <t>)</t>
    </r>
  </si>
  <si>
    <t>Academic Affairs sends memos to faculty members regarding status of reports</t>
  </si>
  <si>
    <t>Mid-November</t>
  </si>
  <si>
    <r>
      <t xml:space="preserve">Sabbatical </t>
    </r>
    <r>
      <rPr>
        <b/>
        <i/>
        <u/>
        <sz val="16"/>
        <rFont val="Calibri"/>
        <family val="2"/>
      </rPr>
      <t>Requests</t>
    </r>
  </si>
  <si>
    <t>Faculty members submit requests for sabbatical leave for the following academic year to their Department Head</t>
  </si>
  <si>
    <t>DH reviews and submits sabbatical requests to the Dean</t>
  </si>
  <si>
    <t>Dean submits approval memo and faculty members' sabbatical requests to Academic Affairs</t>
  </si>
  <si>
    <t>Academic Affairs needs to have final decision and material prepared for the BOT meeting</t>
  </si>
  <si>
    <r>
      <t xml:space="preserve">BOT Meeting (sabbatical </t>
    </r>
    <r>
      <rPr>
        <b/>
        <u/>
        <sz val="12"/>
        <color rgb="FFFF0000"/>
        <rFont val="Calibri"/>
        <family val="2"/>
        <scheme val="minor"/>
      </rPr>
      <t>requests</t>
    </r>
    <r>
      <rPr>
        <b/>
        <sz val="12"/>
        <color rgb="FFFF0000"/>
        <rFont val="Calibri"/>
        <family val="2"/>
        <scheme val="minor"/>
      </rPr>
      <t>)</t>
    </r>
  </si>
  <si>
    <t>Academic Affairs sends memos to faculty members regarding status of requests</t>
  </si>
  <si>
    <t>Mid-Late April</t>
  </si>
  <si>
    <r>
      <t xml:space="preserve">Instructional Development Assignments (IDA) </t>
    </r>
    <r>
      <rPr>
        <b/>
        <i/>
        <u/>
        <sz val="16"/>
        <rFont val="Calibri"/>
        <family val="2"/>
      </rPr>
      <t>Reports</t>
    </r>
  </si>
  <si>
    <t>IDA Reports</t>
  </si>
  <si>
    <t>Procedures Manual: Section 3.10 - Instructional Development Assignment Request</t>
  </si>
  <si>
    <t xml:space="preserve">Faculty members submit IDA reports for IDA taken the previous year to the Department Head </t>
  </si>
  <si>
    <t>DH reviews and submits IDA reports to the Dean</t>
  </si>
  <si>
    <t xml:space="preserve">Dean submits approved reports to Provost </t>
  </si>
  <si>
    <t>Provost sends memos to faculty members regarding status of reports</t>
  </si>
  <si>
    <r>
      <t xml:space="preserve">Instructional Development Assignments (IDA) </t>
    </r>
    <r>
      <rPr>
        <b/>
        <i/>
        <u/>
        <sz val="16"/>
        <rFont val="Calibri"/>
        <family val="2"/>
      </rPr>
      <t>Requests</t>
    </r>
  </si>
  <si>
    <t>IDA Requests</t>
  </si>
  <si>
    <t>Faculty members submit requests for IDA leave for the following academic year to their Department Head</t>
  </si>
  <si>
    <t>DH reviews and submits IDA requests to the Dean</t>
  </si>
  <si>
    <t>Dean submits approval memo and faculty members' IDA requests to Provost</t>
  </si>
  <si>
    <t>Provost sends memos to faculty members regarding status of requests</t>
  </si>
  <si>
    <t>Procedures Manual: Section 3.3 - Funds for which faculty members have responsibility and accountability</t>
  </si>
  <si>
    <t>Academic Affairs reviews Professional Development (PD) accounts scheduled to close this year and runs report on Addendum end dates</t>
  </si>
  <si>
    <t>Mid June</t>
  </si>
  <si>
    <t xml:space="preserve">Academic Affairs sends communication notifying faculty with PD accounts scheduled to close </t>
  </si>
  <si>
    <t>Faculty members may submit a request for a one-year account extension to Academic Affairs and copy their DH (August 2022 expirations)</t>
  </si>
  <si>
    <t>Academic Affairs sends communication notifying faculty of PD Account decisions</t>
  </si>
  <si>
    <t>Early August</t>
  </si>
  <si>
    <t>Mines Research Incentive Program (MRIP)</t>
  </si>
  <si>
    <t>MRIP Policy</t>
  </si>
  <si>
    <t>Step</t>
  </si>
  <si>
    <r>
      <t xml:space="preserve">Completed application due to </t>
    </r>
    <r>
      <rPr>
        <b/>
        <sz val="11"/>
        <color rgb="FF000000"/>
        <rFont val="Calibri"/>
        <family val="2"/>
      </rPr>
      <t>Department Heads</t>
    </r>
  </si>
  <si>
    <t>MRIP Faculty</t>
  </si>
  <si>
    <r>
      <t xml:space="preserve">Applications due to </t>
    </r>
    <r>
      <rPr>
        <b/>
        <sz val="11"/>
        <color rgb="FF000000"/>
        <rFont val="Calibri"/>
        <family val="2"/>
      </rPr>
      <t>ORA</t>
    </r>
  </si>
  <si>
    <t>Department Heads</t>
  </si>
  <si>
    <t>July 15, 2022</t>
  </si>
  <si>
    <r>
      <t xml:space="preserve">Applications due to </t>
    </r>
    <r>
      <rPr>
        <b/>
        <sz val="11"/>
        <color rgb="FF000000"/>
        <rFont val="Calibri"/>
        <family val="2"/>
      </rPr>
      <t>Dean</t>
    </r>
  </si>
  <si>
    <t>ORA</t>
  </si>
  <si>
    <t>July 22, 2022</t>
  </si>
  <si>
    <r>
      <t xml:space="preserve">Applications due to </t>
    </r>
    <r>
      <rPr>
        <b/>
        <sz val="11"/>
        <color rgb="FF000000"/>
        <rFont val="Calibri"/>
        <family val="2"/>
      </rPr>
      <t>Provost</t>
    </r>
  </si>
  <si>
    <t>July 29, 2022</t>
  </si>
  <si>
    <r>
      <t xml:space="preserve">Approval/Denial notifications to </t>
    </r>
    <r>
      <rPr>
        <b/>
        <sz val="11"/>
        <color rgb="FF000000"/>
        <rFont val="Calibri"/>
        <family val="2"/>
      </rPr>
      <t>MRIP Faculty</t>
    </r>
  </si>
  <si>
    <t>August 5, 2022</t>
  </si>
  <si>
    <t>Appeals due</t>
  </si>
  <si>
    <t>August 12, 2022</t>
  </si>
  <si>
    <t>Final determination of Appeals</t>
  </si>
  <si>
    <t>August 26, 2022</t>
  </si>
  <si>
    <r>
      <t xml:space="preserve">Approved applications due to </t>
    </r>
    <r>
      <rPr>
        <b/>
        <sz val="11"/>
        <color rgb="FF000000"/>
        <rFont val="Calibri"/>
        <family val="2"/>
      </rPr>
      <t>Budget &amp; Payroll</t>
    </r>
  </si>
  <si>
    <t>September 2, 2022</t>
  </si>
  <si>
    <t>DH submits nominations for new emeriti to be recognized at the April Awards Celebration</t>
  </si>
  <si>
    <t>Provost needs to have final decisions and materials prepared for the BOT meeting</t>
  </si>
  <si>
    <t>Provost announces all faculty awards at the April Awards Celebration</t>
  </si>
  <si>
    <t>University Distinguished Professor Nominations</t>
  </si>
  <si>
    <t>Nominations due - any Mines employee may submit a nomination, including self-nomination</t>
  </si>
  <si>
    <t>Provost and UDP Review Committee will recommend finalists to the President, who has final authority to award these professorships</t>
  </si>
  <si>
    <t>Final decisions and materials prepared for the BOT meeting</t>
  </si>
  <si>
    <t>Provost announces research awards at the April Awards Celebration</t>
  </si>
  <si>
    <t>Faculty Award Nominations</t>
  </si>
  <si>
    <t>Campus community members submit one page nominations for Mines Teaching Awards, BOT Outstanding Faculty Award, Alfred E. Jenni Faculty Fellowship, Faculty Excellence Award, and W.M. Keck Mentorship Awards to Academic Affairs</t>
  </si>
  <si>
    <t>Faculty Awards Committee meets to discuss one page nominations for Teaching, BOT, Jenni, and Faculty Excellence awards (first round selection) and then requests complete dossiers from DHs for final round of selection.</t>
  </si>
  <si>
    <t>DH (or appropriate faculty member, if a DH is nominated) submits complete dossiers for faculty awards to Academic Affairs</t>
  </si>
  <si>
    <t>End of February</t>
  </si>
  <si>
    <t>Committee makes award recommendations to the Provost</t>
  </si>
  <si>
    <t>BOT Outstanding Faculty Award recipient submitted for the BOT meeting</t>
  </si>
  <si>
    <t>Excellence in Research Award Nominations</t>
  </si>
  <si>
    <r>
      <t xml:space="preserve">Two awards will be presented each academic year, one for a junior and one for a senior research-active faculty member. A Mines faculty member or a Mines department or program can nominate candidates for the award in both categories. </t>
    </r>
    <r>
      <rPr>
        <b/>
        <sz val="12"/>
        <color rgb="FFFF0000"/>
        <rFont val="Calibri"/>
        <family val="2"/>
        <scheme val="minor"/>
      </rPr>
      <t>Nominations are to be received electronically by the Faculty Senate Research Council Chair and Academic Affairs</t>
    </r>
  </si>
  <si>
    <t>Letters of recommendation, if applicable</t>
  </si>
  <si>
    <t>Committee notifies Academic Affairs of recipients</t>
  </si>
  <si>
    <t>Summarization of Summer Needs</t>
  </si>
  <si>
    <t>Procedures Manual: Section 3.6 - Summer Program Guidelines</t>
  </si>
  <si>
    <t>Provost sends email to the Deans with memo and spreadsheets requesting summer and field session requests</t>
  </si>
  <si>
    <t>Forms for summer and field session requests due to Academic Affairs</t>
  </si>
  <si>
    <t>Pathway Documents</t>
  </si>
  <si>
    <t xml:space="preserve">DH submits Department Pathways documents to the Dean </t>
  </si>
  <si>
    <t>Dean submits department approved Pathways documents to Academic Affairs</t>
  </si>
  <si>
    <t>Faculty Handbook Committee</t>
  </si>
  <si>
    <t>Link to submit proposed revisions for Handbook Committee review</t>
  </si>
  <si>
    <t>Committee makes final proposed revisions</t>
  </si>
  <si>
    <t>Proposed revisions distributed to campus: posted to Mines' Policy Library, emailed to all faculty, memos to the Faculty Senate and Administrative Faculty Council</t>
  </si>
  <si>
    <t>Link to Academic Policies</t>
  </si>
  <si>
    <t>Comments from faculty due to Academic Affairs (30-day feedback period)</t>
  </si>
  <si>
    <t>Committee meets to review input from the campus community and make final recommendations to the BOT</t>
  </si>
  <si>
    <t>Proposed revisions sent to President and BOT</t>
  </si>
  <si>
    <t>2023-2024 Undergraduate and Graduate Catalogs</t>
  </si>
  <si>
    <t>Link when "Next Catalog" is open for edits</t>
  </si>
  <si>
    <t>Task</t>
  </si>
  <si>
    <t xml:space="preserve">AA sends email notifying all Catalog page owners that the “Next Catalog” (2023-2024) is open for editing </t>
  </si>
  <si>
    <t>All pages should have started their initial workflow</t>
  </si>
  <si>
    <t>All pages should have completed full workflow, sent to Vibhuti Dave (UG) and Tim Barbari (GRAD) for approval</t>
  </si>
  <si>
    <t>All CIM Courses and Programs are complete and moved into Banner/Catalog</t>
  </si>
  <si>
    <t>All pages should be sent through workflow to Jane Ko (jko@mines.edu) for final approval</t>
  </si>
  <si>
    <t>Final copy submitted to Courseleaf/LeepFrog for upload to Current 2023-2024 Catalog</t>
  </si>
  <si>
    <t>Electronic version of 2023-2024 Catalog will go live</t>
  </si>
  <si>
    <t>March 27, 2023</t>
  </si>
  <si>
    <t>PDF's of both UG and Grad Catalogs will be published</t>
  </si>
  <si>
    <t>April 10, 2023</t>
  </si>
  <si>
    <t xml:space="preserve">If you have questions or concerns regarding course evaluations, please submit a help desk request at:  </t>
  </si>
  <si>
    <t>https://helpcenter.mines.edu/TDClient/1946/Portal/Requests/ServiceDet?ID=34683</t>
  </si>
  <si>
    <t>FAQ:</t>
  </si>
  <si>
    <t>https://helpcenter.mines.edu/TDClient/1946/Portal/KB/ArticleDet?ID=128256  </t>
  </si>
  <si>
    <t>Student Evaluations of Faculty (FALL)</t>
  </si>
  <si>
    <t>Due Dates</t>
  </si>
  <si>
    <t>16-week evaluations (14 days)</t>
  </si>
  <si>
    <t>November 25 - December 8, 2022</t>
  </si>
  <si>
    <t>16-week evaluation results available to instructors</t>
  </si>
  <si>
    <t>1st 8-week online evaluations (7 days)</t>
  </si>
  <si>
    <t>October 10 - October 17, 2022</t>
  </si>
  <si>
    <t>1st 8-week online evaluation results available to instructors</t>
  </si>
  <si>
    <t>2nd 8-week online evaluations (7 days)</t>
  </si>
  <si>
    <t xml:space="preserve">December 7 - December 13 </t>
  </si>
  <si>
    <t>2nd 8-week online evaluation results available to instructors</t>
  </si>
  <si>
    <t>Student Evaluations of Faculty (SPRING)</t>
  </si>
  <si>
    <t>April 21 - May 4, 2023</t>
  </si>
  <si>
    <t>February 28 - March 4, 2023</t>
  </si>
  <si>
    <t>May 3 - May 9, 2023</t>
  </si>
  <si>
    <t>Student Evaluations of Faculty (SUMMER)</t>
  </si>
  <si>
    <t>14-week evaluations (14 days)</t>
  </si>
  <si>
    <t>August 7 - August 18, 2023</t>
  </si>
  <si>
    <t>14-week evaluation results available to instructors</t>
  </si>
  <si>
    <t>14-week online evaluations (7 days)</t>
  </si>
  <si>
    <t xml:space="preserve">August 11 - August 18, 2023 </t>
  </si>
  <si>
    <t>14-week online evaluation results available to instructors</t>
  </si>
  <si>
    <t>1st 6-week evaluations (14 days)</t>
  </si>
  <si>
    <t>June 12 - June 23, 2023</t>
  </si>
  <si>
    <t>1st 6-week evaluation results available to instructors</t>
  </si>
  <si>
    <t>1st 6-week online evaluations (7 days)</t>
  </si>
  <si>
    <t>June 16 - June 23, 2023</t>
  </si>
  <si>
    <t>1st 6-week online evaluation results available to instructors</t>
  </si>
  <si>
    <t>2nd 6-week evaluations (14 days)</t>
  </si>
  <si>
    <t>July 21 - August 4, 2023</t>
  </si>
  <si>
    <t>2nd 6-week evaluation results available to instructors</t>
  </si>
  <si>
    <t>2nd 6-week online evaluations (7 days)</t>
  </si>
  <si>
    <t>July 28 - August 4, 2023</t>
  </si>
  <si>
    <t>2nd 6-week online evaluation results available to instructors</t>
  </si>
  <si>
    <t>8-week evaluations (14 days)</t>
  </si>
  <si>
    <t>August 3 - August 17, 2023</t>
  </si>
  <si>
    <t>8-week evaluation results available to instructors</t>
  </si>
  <si>
    <t>8-week online evaluations (7 days)</t>
  </si>
  <si>
    <t>August 10 - August 17, 2023</t>
  </si>
  <si>
    <t>8-week online evaluation results available to instructors</t>
  </si>
  <si>
    <t>April 17, 2023</t>
  </si>
  <si>
    <t xml:space="preserve"> All Prospective Candidates</t>
  </si>
  <si>
    <t>Faculty member informs their Department Head of their plans to go up for Promotion and/or Tenure</t>
  </si>
  <si>
    <t>Procedures Manual: Section 6.1 - Promotion Procedures</t>
  </si>
  <si>
    <t>UPDATED DATES</t>
  </si>
  <si>
    <t>After Feb. 27,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</si>
</sst>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60" x14ac:knownFonts="1">
    <font>
      <sz val="11"/>
      <color theme="1"/>
      <name val="Calibri"/>
      <family val="2"/>
      <scheme val="minor"/>
    </font>
    <font>
      <u/>
      <sz val="11"/>
      <color theme="10"/>
      <name val="Calibri"/>
      <family val="2"/>
      <scheme val="minor"/>
    </font>
    <font>
      <u/>
      <sz val="11"/>
      <color theme="11"/>
      <name val="Calibri"/>
      <family val="2"/>
      <scheme val="minor"/>
    </font>
    <font>
      <b/>
      <u/>
      <sz val="12"/>
      <name val="Calibri"/>
      <family val="2"/>
      <scheme val="minor"/>
    </font>
    <font>
      <sz val="12"/>
      <name val="Calibri"/>
      <family val="2"/>
      <scheme val="minor"/>
    </font>
    <font>
      <sz val="12"/>
      <color theme="1"/>
      <name val="Calibri"/>
      <family val="2"/>
      <scheme val="minor"/>
    </font>
    <font>
      <b/>
      <i/>
      <sz val="12"/>
      <name val="Calibri"/>
      <family val="2"/>
      <scheme val="minor"/>
    </font>
    <font>
      <b/>
      <u/>
      <sz val="12"/>
      <name val="Times New Roman"/>
      <family val="1"/>
    </font>
    <font>
      <b/>
      <sz val="12"/>
      <name val="Calibri"/>
      <family val="2"/>
      <scheme val="minor"/>
    </font>
    <font>
      <sz val="11"/>
      <color rgb="FF9C0006"/>
      <name val="Calibri"/>
      <family val="2"/>
      <scheme val="minor"/>
    </font>
    <font>
      <b/>
      <sz val="11"/>
      <color rgb="FF9C0006"/>
      <name val="Calibri"/>
      <family val="2"/>
      <scheme val="minor"/>
    </font>
    <font>
      <b/>
      <sz val="12"/>
      <color rgb="FFFF0000"/>
      <name val="Calibri"/>
      <family val="2"/>
      <scheme val="minor"/>
    </font>
    <font>
      <sz val="11"/>
      <name val="Calibri"/>
      <family val="2"/>
      <scheme val="minor"/>
    </font>
    <font>
      <u/>
      <sz val="12"/>
      <name val="Calibri"/>
      <family val="2"/>
      <scheme val="minor"/>
    </font>
    <font>
      <b/>
      <u/>
      <sz val="14"/>
      <name val="Calibri"/>
      <family val="2"/>
      <scheme val="minor"/>
    </font>
    <font>
      <sz val="11"/>
      <color rgb="FF000000"/>
      <name val="Calibri"/>
      <family val="2"/>
      <scheme val="minor"/>
    </font>
    <font>
      <b/>
      <i/>
      <sz val="14"/>
      <color rgb="FF000000"/>
      <name val="Calibri"/>
      <family val="2"/>
      <scheme val="minor"/>
    </font>
    <font>
      <b/>
      <i/>
      <u/>
      <sz val="14"/>
      <color rgb="FF000000"/>
      <name val="Calibri"/>
      <family val="2"/>
      <scheme val="minor"/>
    </font>
    <font>
      <sz val="12"/>
      <color rgb="FF000000"/>
      <name val="Calibri"/>
      <family val="2"/>
      <scheme val="minor"/>
    </font>
    <font>
      <b/>
      <i/>
      <sz val="16"/>
      <color rgb="FF000000"/>
      <name val="Calibri"/>
      <family val="2"/>
      <scheme val="minor"/>
    </font>
    <font>
      <b/>
      <sz val="11"/>
      <color rgb="FFFF0000"/>
      <name val="Calibri"/>
      <family val="2"/>
      <scheme val="minor"/>
    </font>
    <font>
      <b/>
      <sz val="20"/>
      <color theme="1"/>
      <name val="Calibri"/>
      <family val="2"/>
      <scheme val="minor"/>
    </font>
    <font>
      <b/>
      <sz val="10"/>
      <color theme="1"/>
      <name val="Calibri"/>
      <family val="2"/>
      <scheme val="minor"/>
    </font>
    <font>
      <sz val="10"/>
      <color theme="1"/>
      <name val="Calibri"/>
      <family val="2"/>
      <scheme val="minor"/>
    </font>
    <font>
      <b/>
      <sz val="10"/>
      <color theme="4"/>
      <name val="Calibri"/>
      <family val="2"/>
      <scheme val="minor"/>
    </font>
    <font>
      <b/>
      <sz val="11"/>
      <color theme="1"/>
      <name val="Calibri"/>
      <family val="2"/>
      <scheme val="minor"/>
    </font>
    <font>
      <b/>
      <u/>
      <sz val="16"/>
      <name val="Calibri"/>
      <family val="2"/>
      <scheme val="minor"/>
    </font>
    <font>
      <b/>
      <u/>
      <sz val="12"/>
      <color rgb="FFFF0000"/>
      <name val="Calibri"/>
      <family val="2"/>
      <scheme val="minor"/>
    </font>
    <font>
      <b/>
      <u/>
      <sz val="16"/>
      <name val="Calibri"/>
      <family val="2"/>
    </font>
    <font>
      <u/>
      <sz val="14"/>
      <color theme="10"/>
      <name val="Calibri"/>
      <family val="2"/>
      <scheme val="minor"/>
    </font>
    <font>
      <b/>
      <sz val="14"/>
      <name val="Calibri"/>
      <family val="2"/>
      <scheme val="minor"/>
    </font>
    <font>
      <b/>
      <i/>
      <u/>
      <sz val="16"/>
      <name val="Calibri"/>
      <family val="2"/>
    </font>
    <font>
      <b/>
      <i/>
      <sz val="14"/>
      <color rgb="FF000000"/>
      <name val="Calibri"/>
      <family val="2"/>
    </font>
    <font>
      <b/>
      <i/>
      <u/>
      <sz val="14"/>
      <color rgb="FF000000"/>
      <name val="Calibri"/>
      <family val="2"/>
    </font>
    <font>
      <sz val="12"/>
      <name val="Calibri"/>
      <family val="2"/>
    </font>
    <font>
      <sz val="11"/>
      <color rgb="FF000000"/>
      <name val="Calibri"/>
      <family val="2"/>
    </font>
    <font>
      <b/>
      <sz val="11"/>
      <color rgb="FF000000"/>
      <name val="Calibri"/>
      <family val="2"/>
    </font>
    <font>
      <u/>
      <sz val="12"/>
      <color rgb="FF00B050"/>
      <name val="Calibri"/>
      <family val="2"/>
      <scheme val="minor"/>
    </font>
    <font>
      <b/>
      <u/>
      <sz val="14"/>
      <color theme="10"/>
      <name val="Calibri"/>
      <family val="2"/>
      <scheme val="minor"/>
    </font>
    <font>
      <sz val="12"/>
      <color theme="1"/>
      <name val="Calibri"/>
      <family val="2"/>
    </font>
    <font>
      <b/>
      <sz val="12"/>
      <color rgb="FF7030A0"/>
      <name val="Calibri"/>
      <family val="2"/>
      <scheme val="minor"/>
    </font>
    <font>
      <u/>
      <sz val="11"/>
      <color theme="10"/>
      <name val="Calibri"/>
      <family val="2"/>
    </font>
    <font>
      <sz val="12"/>
      <name val="Calibri"/>
      <family val="2"/>
    </font>
    <font>
      <sz val="11"/>
      <color theme="1"/>
      <name val="Calibri"/>
      <family val="2"/>
    </font>
    <font>
      <b/>
      <sz val="12"/>
      <color rgb="FF7030A0"/>
      <name val="Calibri"/>
      <family val="2"/>
    </font>
    <font>
      <b/>
      <sz val="12"/>
      <color theme="9" tint="-0.249977111117893"/>
      <name val="Calibri"/>
      <family val="2"/>
      <scheme val="minor"/>
    </font>
    <font>
      <b/>
      <sz val="14"/>
      <color theme="1"/>
      <name val="Calibri"/>
      <family val="2"/>
      <scheme val="minor"/>
    </font>
    <font>
      <sz val="12"/>
      <color theme="0"/>
      <name val="Calibri"/>
      <family val="2"/>
      <scheme val="minor"/>
    </font>
    <font>
      <sz val="12"/>
      <color rgb="FF000000"/>
      <name val="Calibri"/>
      <family val="2"/>
    </font>
    <font>
      <b/>
      <sz val="11"/>
      <color rgb="FF0D0D0D"/>
      <name val="Calibri"/>
      <family val="2"/>
      <scheme val="minor"/>
    </font>
    <font>
      <u/>
      <sz val="12"/>
      <color theme="10"/>
      <name val="Calibri"/>
      <family val="2"/>
      <scheme val="minor"/>
    </font>
    <font>
      <sz val="16"/>
      <name val="Calibri"/>
      <family val="2"/>
    </font>
    <font>
      <sz val="12"/>
      <color rgb="FF000000"/>
      <name val="Calibri"/>
      <family val="2"/>
    </font>
    <font>
      <sz val="12"/>
      <color theme="1"/>
      <name val="Calibri"/>
      <family val="2"/>
    </font>
    <font>
      <b/>
      <sz val="12"/>
      <color rgb="FFFF0000"/>
      <name val="Calibri"/>
      <family val="2"/>
    </font>
    <font>
      <sz val="11"/>
      <color rgb="FFFF0000"/>
      <name val="Calibri"/>
      <family val="2"/>
      <scheme val="minor"/>
    </font>
    <font>
      <b/>
      <i/>
      <u/>
      <sz val="14"/>
      <color rgb="FFFF0000"/>
      <name val="Calibri"/>
      <family val="2"/>
      <scheme val="minor"/>
    </font>
    <font>
      <sz val="12"/>
      <color rgb="FFFF0000"/>
      <name val="Calibri"/>
      <family val="2"/>
      <scheme val="minor"/>
    </font>
    <font>
      <sz val="12"/>
      <color rgb="FFFF0000"/>
      <name val="Calibri"/>
      <family val="2"/>
    </font>
    <font>
      <b/>
      <i/>
      <u/>
      <sz val="14"/>
      <color rgb="FFFF0000"/>
      <name val="Calibri"/>
      <family val="2"/>
    </font>
  </fonts>
  <fills count="21">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rgb="FFFFC7CE"/>
      </patternFill>
    </fill>
    <fill>
      <patternFill patternType="solid">
        <fgColor rgb="FFC5D9F1"/>
        <bgColor rgb="FF000000"/>
      </patternFill>
    </fill>
    <fill>
      <patternFill patternType="solid">
        <fgColor rgb="FFD0CECE"/>
        <bgColor rgb="FF000000"/>
      </patternFill>
    </fill>
    <fill>
      <patternFill patternType="solid">
        <fgColor rgb="FFFCD5B4"/>
        <bgColor rgb="FF000000"/>
      </patternFill>
    </fill>
    <fill>
      <patternFill patternType="solid">
        <fgColor rgb="FF92D050"/>
        <bgColor rgb="FF000000"/>
      </patternFill>
    </fill>
    <fill>
      <patternFill patternType="solid">
        <fgColor rgb="FFFFFF00"/>
        <bgColor rgb="FF000000"/>
      </patternFill>
    </fill>
    <fill>
      <patternFill patternType="solid">
        <fgColor theme="3" tint="-0.499984740745262"/>
        <bgColor indexed="64"/>
      </patternFill>
    </fill>
    <fill>
      <patternFill patternType="solid">
        <fgColor theme="0" tint="-0.499984740745262"/>
        <bgColor indexed="64"/>
      </patternFill>
    </fill>
    <fill>
      <patternFill patternType="solid">
        <fgColor theme="1" tint="0.14999847407452621"/>
        <bgColor indexed="64"/>
      </patternFill>
    </fill>
    <fill>
      <patternFill patternType="solid">
        <fgColor theme="1" tint="0.499984740745262"/>
        <bgColor indexed="64"/>
      </patternFill>
    </fill>
    <fill>
      <patternFill patternType="solid">
        <fgColor theme="1"/>
        <bgColor indexed="64"/>
      </patternFill>
    </fill>
    <fill>
      <patternFill patternType="solid">
        <fgColor rgb="FFF8CBAD"/>
        <bgColor indexed="64"/>
      </patternFill>
    </fill>
    <fill>
      <patternFill patternType="solid">
        <fgColor rgb="FFFCE4D6"/>
        <bgColor indexed="64"/>
      </patternFill>
    </fill>
    <fill>
      <patternFill patternType="solid">
        <fgColor rgb="FFE7E6E6"/>
        <bgColor indexed="64"/>
      </patternFill>
    </fill>
    <fill>
      <patternFill patternType="solid">
        <fgColor rgb="FFF2F2F2"/>
        <bgColor indexed="64"/>
      </patternFill>
    </fill>
    <fill>
      <patternFill patternType="solid">
        <fgColor theme="3" tint="0.59999389629810485"/>
        <bgColor indexed="64"/>
      </patternFill>
    </fill>
    <fill>
      <patternFill patternType="solid">
        <fgColor theme="0" tint="-4.9989318521683403E-2"/>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rgb="FF000000"/>
      </top>
      <bottom style="thin">
        <color rgb="FF000000"/>
      </bottom>
      <diagonal/>
    </border>
    <border>
      <left/>
      <right/>
      <top style="medium">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9" fillId="4" borderId="0" applyNumberFormat="0" applyBorder="0" applyAlignment="0" applyProtection="0"/>
    <xf numFmtId="0" fontId="1" fillId="0" borderId="0" applyNumberFormat="0" applyFill="0" applyBorder="0" applyAlignment="0" applyProtection="0"/>
  </cellStyleXfs>
  <cellXfs count="293">
    <xf numFmtId="0" fontId="0" fillId="0" borderId="0" xfId="0"/>
    <xf numFmtId="0" fontId="4" fillId="0" borderId="0" xfId="0" applyFont="1" applyAlignment="1">
      <alignment horizontal="left" vertical="top" wrapText="1"/>
    </xf>
    <xf numFmtId="0" fontId="4" fillId="0" borderId="0" xfId="0" applyFont="1" applyAlignment="1">
      <alignment horizontal="left" vertical="top"/>
    </xf>
    <xf numFmtId="164" fontId="4" fillId="0" borderId="0" xfId="0" applyNumberFormat="1" applyFont="1" applyAlignment="1">
      <alignment horizontal="right" vertical="top" wrapText="1"/>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164" fontId="14" fillId="3" borderId="0" xfId="0" applyNumberFormat="1" applyFont="1" applyFill="1" applyAlignment="1">
      <alignment horizontal="left" vertical="center" wrapText="1"/>
    </xf>
    <xf numFmtId="164" fontId="3" fillId="0" borderId="0" xfId="0" applyNumberFormat="1" applyFont="1" applyAlignment="1">
      <alignment horizontal="left" vertical="center" wrapText="1"/>
    </xf>
    <xf numFmtId="164" fontId="4" fillId="2" borderId="0" xfId="0" applyNumberFormat="1" applyFont="1" applyFill="1" applyAlignment="1">
      <alignment horizontal="left" vertical="center" wrapText="1"/>
    </xf>
    <xf numFmtId="0" fontId="4" fillId="0" borderId="0" xfId="0" applyFont="1" applyAlignment="1">
      <alignment horizontal="left" vertical="center"/>
    </xf>
    <xf numFmtId="0" fontId="3" fillId="0" borderId="0" xfId="0" applyFont="1" applyAlignment="1">
      <alignment horizontal="left" vertical="center" wrapText="1"/>
    </xf>
    <xf numFmtId="0" fontId="14" fillId="3" borderId="0" xfId="0" applyFont="1" applyFill="1" applyAlignment="1">
      <alignment horizontal="left" vertical="center" wrapText="1"/>
    </xf>
    <xf numFmtId="0" fontId="1" fillId="0" borderId="0" xfId="52" applyFill="1" applyAlignment="1">
      <alignment horizontal="left" vertical="center" wrapText="1"/>
    </xf>
    <xf numFmtId="0" fontId="4" fillId="0" borderId="0" xfId="0" applyFont="1" applyAlignment="1">
      <alignment vertical="center" wrapText="1"/>
    </xf>
    <xf numFmtId="0" fontId="6" fillId="2" borderId="0" xfId="0" applyFont="1" applyFill="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164" fontId="4" fillId="0" borderId="0" xfId="0" applyNumberFormat="1" applyFont="1" applyAlignment="1">
      <alignment horizontal="left" vertical="center" wrapText="1"/>
    </xf>
    <xf numFmtId="0" fontId="0" fillId="0" borderId="0" xfId="0" applyAlignment="1">
      <alignment wrapText="1"/>
    </xf>
    <xf numFmtId="0" fontId="0" fillId="0" borderId="0" xfId="0" applyAlignment="1">
      <alignment horizontal="left" wrapText="1"/>
    </xf>
    <xf numFmtId="164" fontId="4" fillId="0" borderId="0" xfId="51" applyNumberFormat="1" applyFont="1" applyFill="1" applyBorder="1" applyAlignment="1">
      <alignment horizontal="left" vertical="center" wrapText="1"/>
    </xf>
    <xf numFmtId="0" fontId="14" fillId="0" borderId="0" xfId="0" applyFont="1" applyAlignment="1">
      <alignment horizontal="left" vertical="center" wrapText="1"/>
    </xf>
    <xf numFmtId="164" fontId="14" fillId="0" borderId="0" xfId="0" applyNumberFormat="1" applyFont="1" applyAlignment="1">
      <alignment horizontal="left" vertical="center" wrapText="1"/>
    </xf>
    <xf numFmtId="0" fontId="1" fillId="0" borderId="0" xfId="52" applyAlignment="1">
      <alignment wrapText="1"/>
    </xf>
    <xf numFmtId="0" fontId="15" fillId="0" borderId="0" xfId="0" applyFont="1" applyAlignment="1">
      <alignment vertical="center" wrapText="1"/>
    </xf>
    <xf numFmtId="0" fontId="16" fillId="6" borderId="6" xfId="0" applyFont="1" applyFill="1" applyBorder="1" applyAlignment="1">
      <alignment horizontal="left" vertical="center" wrapText="1"/>
    </xf>
    <xf numFmtId="0" fontId="17" fillId="6" borderId="8" xfId="0" applyFont="1" applyFill="1" applyBorder="1" applyAlignment="1">
      <alignment vertical="center" wrapText="1"/>
    </xf>
    <xf numFmtId="0" fontId="3" fillId="0" borderId="0" xfId="0" applyFont="1" applyAlignment="1">
      <alignment vertical="center" wrapText="1"/>
    </xf>
    <xf numFmtId="15" fontId="4" fillId="0" borderId="0" xfId="0" applyNumberFormat="1" applyFont="1" applyAlignment="1">
      <alignment horizontal="left" vertical="center" wrapText="1"/>
    </xf>
    <xf numFmtId="0" fontId="8" fillId="7" borderId="0" xfId="0" applyFont="1" applyFill="1" applyAlignment="1">
      <alignment vertical="center" wrapText="1"/>
    </xf>
    <xf numFmtId="0" fontId="18" fillId="0" borderId="0" xfId="0" applyFont="1" applyAlignment="1">
      <alignment vertical="center" wrapText="1"/>
    </xf>
    <xf numFmtId="0" fontId="4" fillId="9" borderId="0" xfId="0" applyFont="1" applyFill="1" applyAlignment="1">
      <alignment vertical="center" wrapText="1"/>
    </xf>
    <xf numFmtId="15" fontId="4" fillId="9" borderId="0" xfId="0" applyNumberFormat="1" applyFont="1" applyFill="1" applyAlignment="1">
      <alignment horizontal="left" vertical="center" wrapText="1"/>
    </xf>
    <xf numFmtId="0" fontId="16" fillId="6" borderId="6" xfId="0" applyFont="1" applyFill="1" applyBorder="1" applyAlignment="1">
      <alignment vertical="center" wrapText="1"/>
    </xf>
    <xf numFmtId="0" fontId="16" fillId="6" borderId="8" xfId="0" applyFont="1" applyFill="1" applyBorder="1" applyAlignment="1">
      <alignment vertical="center" wrapText="1"/>
    </xf>
    <xf numFmtId="0" fontId="19" fillId="0" borderId="0" xfId="0" applyFont="1" applyAlignment="1">
      <alignment horizontal="left" vertical="center" wrapText="1"/>
    </xf>
    <xf numFmtId="0" fontId="4" fillId="8" borderId="0" xfId="0" applyFont="1" applyFill="1" applyAlignment="1">
      <alignment horizontal="left" vertical="center" wrapText="1"/>
    </xf>
    <xf numFmtId="0" fontId="11" fillId="0" borderId="0" xfId="0" applyFont="1" applyAlignment="1">
      <alignment vertical="center" wrapText="1"/>
    </xf>
    <xf numFmtId="15" fontId="20" fillId="0" borderId="0" xfId="0" applyNumberFormat="1" applyFont="1" applyAlignment="1">
      <alignment horizontal="left" vertical="center" wrapText="1"/>
    </xf>
    <xf numFmtId="15" fontId="15" fillId="0" borderId="0" xfId="0" applyNumberFormat="1" applyFont="1" applyAlignment="1">
      <alignment horizontal="left" vertical="center" wrapText="1"/>
    </xf>
    <xf numFmtId="0" fontId="15" fillId="0" borderId="0" xfId="0" applyFont="1" applyAlignment="1">
      <alignment horizontal="left" vertical="center" wrapText="1"/>
    </xf>
    <xf numFmtId="0" fontId="1" fillId="7" borderId="0" xfId="52" applyFill="1" applyAlignment="1">
      <alignment vertical="center" wrapText="1"/>
    </xf>
    <xf numFmtId="164" fontId="15" fillId="0" borderId="0" xfId="0" applyNumberFormat="1" applyFont="1" applyAlignment="1">
      <alignment horizontal="left" vertical="center" wrapText="1"/>
    </xf>
    <xf numFmtId="164" fontId="0" fillId="0" borderId="0" xfId="0" applyNumberFormat="1" applyAlignment="1">
      <alignment wrapText="1"/>
    </xf>
    <xf numFmtId="0" fontId="19" fillId="6" borderId="6" xfId="0" applyFont="1" applyFill="1" applyBorder="1" applyAlignment="1">
      <alignment horizontal="left" vertical="center" wrapText="1"/>
    </xf>
    <xf numFmtId="0" fontId="11" fillId="0" borderId="0" xfId="0" applyFont="1" applyAlignment="1">
      <alignment horizontal="left" vertical="center" wrapText="1"/>
    </xf>
    <xf numFmtId="164" fontId="11" fillId="0" borderId="0" xfId="51" applyNumberFormat="1" applyFont="1" applyFill="1" applyAlignment="1">
      <alignment horizontal="left" vertical="center" wrapText="1"/>
    </xf>
    <xf numFmtId="0" fontId="7" fillId="0" borderId="0" xfId="0" applyFont="1" applyAlignment="1">
      <alignment vertical="center" wrapText="1"/>
    </xf>
    <xf numFmtId="0" fontId="28" fillId="0" borderId="0" xfId="0" applyFont="1" applyAlignment="1">
      <alignment horizontal="center" vertical="center" wrapText="1"/>
    </xf>
    <xf numFmtId="0" fontId="1" fillId="0" borderId="0" xfId="52" applyFill="1" applyAlignment="1">
      <alignment vertical="center" wrapText="1"/>
    </xf>
    <xf numFmtId="164" fontId="12" fillId="0" borderId="0" xfId="51" applyNumberFormat="1" applyFont="1" applyFill="1" applyAlignment="1">
      <alignment horizontal="left" vertical="center" wrapText="1"/>
    </xf>
    <xf numFmtId="0" fontId="5" fillId="0" borderId="0" xfId="0" applyFont="1" applyAlignment="1">
      <alignment vertical="center" wrapText="1"/>
    </xf>
    <xf numFmtId="49" fontId="0" fillId="0" borderId="0" xfId="0" applyNumberFormat="1" applyAlignment="1">
      <alignment horizontal="left" vertical="center" wrapText="1"/>
    </xf>
    <xf numFmtId="0" fontId="21" fillId="0" borderId="0" xfId="0" applyFont="1" applyAlignment="1">
      <alignment vertical="center" wrapText="1"/>
    </xf>
    <xf numFmtId="0" fontId="32" fillId="6" borderId="10" xfId="0" applyFont="1" applyFill="1" applyBorder="1" applyAlignment="1">
      <alignment wrapText="1"/>
    </xf>
    <xf numFmtId="0" fontId="33" fillId="6" borderId="11" xfId="0" applyFont="1" applyFill="1" applyBorder="1" applyAlignment="1">
      <alignment wrapText="1"/>
    </xf>
    <xf numFmtId="0" fontId="34" fillId="0" borderId="0" xfId="0" applyFont="1" applyAlignment="1">
      <alignment wrapText="1"/>
    </xf>
    <xf numFmtId="0" fontId="1" fillId="0" borderId="0" xfId="52" applyFill="1" applyBorder="1" applyAlignment="1">
      <alignment wrapText="1"/>
    </xf>
    <xf numFmtId="164" fontId="22" fillId="14" borderId="12" xfId="0" applyNumberFormat="1" applyFont="1" applyFill="1" applyBorder="1" applyAlignment="1">
      <alignment horizontal="left" vertical="center" wrapText="1"/>
    </xf>
    <xf numFmtId="0" fontId="22" fillId="14" borderId="12" xfId="0" applyFont="1" applyFill="1" applyBorder="1" applyAlignment="1">
      <alignment horizontal="left" vertical="center" wrapText="1"/>
    </xf>
    <xf numFmtId="0" fontId="23" fillId="14" borderId="12" xfId="0" applyFont="1" applyFill="1" applyBorder="1" applyAlignment="1">
      <alignment horizontal="left" vertical="center" wrapText="1"/>
    </xf>
    <xf numFmtId="0" fontId="1" fillId="0" borderId="12" xfId="52" applyFill="1" applyBorder="1" applyAlignment="1">
      <alignment vertical="center" wrapText="1"/>
    </xf>
    <xf numFmtId="0" fontId="0" fillId="0" borderId="12" xfId="0" applyBorder="1" applyAlignment="1">
      <alignment horizontal="left" vertical="center" wrapText="1"/>
    </xf>
    <xf numFmtId="164" fontId="25" fillId="11" borderId="12" xfId="0" applyNumberFormat="1" applyFont="1" applyFill="1" applyBorder="1" applyAlignment="1">
      <alignment horizontal="left" vertical="center" wrapText="1"/>
    </xf>
    <xf numFmtId="164" fontId="25" fillId="14" borderId="12" xfId="0" applyNumberFormat="1" applyFont="1" applyFill="1" applyBorder="1" applyAlignment="1">
      <alignment horizontal="left" vertical="center" wrapText="1"/>
    </xf>
    <xf numFmtId="0" fontId="25" fillId="14" borderId="12" xfId="0" applyFont="1" applyFill="1" applyBorder="1" applyAlignment="1">
      <alignment horizontal="left" vertical="center" wrapText="1"/>
    </xf>
    <xf numFmtId="0" fontId="0" fillId="14" borderId="12" xfId="0" applyFill="1" applyBorder="1" applyAlignment="1">
      <alignment horizontal="left" vertical="center" wrapText="1"/>
    </xf>
    <xf numFmtId="0" fontId="1" fillId="0" borderId="12" xfId="52" applyFill="1" applyBorder="1" applyAlignment="1">
      <alignment horizontal="left" vertical="center" wrapText="1"/>
    </xf>
    <xf numFmtId="164" fontId="25" fillId="14" borderId="12" xfId="0" applyNumberFormat="1" applyFont="1" applyFill="1" applyBorder="1" applyAlignment="1">
      <alignment vertical="center" textRotation="90" wrapText="1"/>
    </xf>
    <xf numFmtId="0" fontId="12" fillId="0" borderId="12" xfId="0" applyFont="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Border="1" applyAlignment="1">
      <alignment vertical="center" wrapText="1"/>
    </xf>
    <xf numFmtId="0" fontId="0" fillId="0" borderId="12" xfId="0" applyBorder="1" applyAlignment="1">
      <alignment vertical="center" wrapText="1"/>
    </xf>
    <xf numFmtId="0" fontId="25" fillId="13" borderId="12" xfId="0" applyFont="1" applyFill="1" applyBorder="1" applyAlignment="1">
      <alignment vertical="center" wrapText="1"/>
    </xf>
    <xf numFmtId="164" fontId="0" fillId="11" borderId="12" xfId="0" applyNumberFormat="1" applyFill="1" applyBorder="1" applyAlignment="1">
      <alignment horizontal="left" vertical="center" wrapText="1"/>
    </xf>
    <xf numFmtId="164" fontId="25" fillId="13" borderId="12" xfId="0" applyNumberFormat="1" applyFont="1" applyFill="1" applyBorder="1" applyAlignment="1">
      <alignment vertical="center" wrapText="1"/>
    </xf>
    <xf numFmtId="164" fontId="25" fillId="12" borderId="12" xfId="0" applyNumberFormat="1" applyFont="1" applyFill="1" applyBorder="1" applyAlignment="1">
      <alignment horizontal="center" vertical="center" wrapText="1"/>
    </xf>
    <xf numFmtId="0" fontId="25" fillId="12" borderId="12" xfId="0" applyFont="1" applyFill="1" applyBorder="1" applyAlignment="1">
      <alignment horizontal="left" vertical="center" wrapText="1"/>
    </xf>
    <xf numFmtId="0" fontId="0" fillId="12" borderId="12" xfId="0" applyFill="1" applyBorder="1" applyAlignment="1">
      <alignment horizontal="left" vertical="center" wrapText="1"/>
    </xf>
    <xf numFmtId="164" fontId="25" fillId="10" borderId="12" xfId="0" applyNumberFormat="1" applyFont="1" applyFill="1" applyBorder="1" applyAlignment="1">
      <alignment horizontal="left" vertical="center" wrapText="1"/>
    </xf>
    <xf numFmtId="0" fontId="25" fillId="10" borderId="12" xfId="0" applyFont="1" applyFill="1" applyBorder="1" applyAlignment="1">
      <alignment horizontal="left" vertical="center" wrapText="1"/>
    </xf>
    <xf numFmtId="0" fontId="0" fillId="10" borderId="12" xfId="0" applyFill="1" applyBorder="1" applyAlignment="1">
      <alignment horizontal="left" vertical="center" wrapText="1"/>
    </xf>
    <xf numFmtId="164" fontId="10" fillId="0" borderId="0" xfId="51" applyNumberFormat="1" applyFont="1" applyFill="1" applyAlignment="1">
      <alignment horizontal="left" vertical="center" wrapText="1"/>
    </xf>
    <xf numFmtId="164" fontId="18" fillId="0" borderId="0" xfId="51" applyNumberFormat="1" applyFont="1" applyFill="1" applyAlignment="1">
      <alignment horizontal="left" vertical="center" wrapText="1"/>
    </xf>
    <xf numFmtId="0" fontId="18" fillId="0" borderId="0" xfId="0" applyFont="1" applyAlignment="1">
      <alignment horizontal="left" vertical="center" wrapText="1"/>
    </xf>
    <xf numFmtId="164" fontId="5" fillId="0" borderId="0" xfId="0" applyNumberFormat="1" applyFont="1" applyAlignment="1">
      <alignment horizontal="left" wrapText="1"/>
    </xf>
    <xf numFmtId="0" fontId="5" fillId="0" borderId="0" xfId="0" applyFont="1" applyAlignment="1">
      <alignment wrapText="1"/>
    </xf>
    <xf numFmtId="0" fontId="4" fillId="17" borderId="0" xfId="0" applyFont="1" applyFill="1" applyAlignment="1">
      <alignment horizontal="left" vertical="center" wrapText="1"/>
    </xf>
    <xf numFmtId="164" fontId="18" fillId="17" borderId="0" xfId="51" applyNumberFormat="1" applyFont="1" applyFill="1" applyAlignment="1">
      <alignment horizontal="left" vertical="center" wrapText="1"/>
    </xf>
    <xf numFmtId="164" fontId="4" fillId="17" borderId="0" xfId="0" applyNumberFormat="1" applyFont="1" applyFill="1" applyAlignment="1">
      <alignment horizontal="left" vertical="center" wrapText="1"/>
    </xf>
    <xf numFmtId="0" fontId="18" fillId="17" borderId="0" xfId="0" applyFont="1" applyFill="1" applyAlignment="1">
      <alignment horizontal="left" vertical="center" wrapText="1"/>
    </xf>
    <xf numFmtId="0" fontId="0" fillId="17" borderId="0" xfId="0" applyFill="1" applyAlignment="1">
      <alignment wrapText="1"/>
    </xf>
    <xf numFmtId="164" fontId="5" fillId="17" borderId="0" xfId="0" applyNumberFormat="1" applyFont="1" applyFill="1" applyAlignment="1">
      <alignment horizontal="left" wrapText="1"/>
    </xf>
    <xf numFmtId="0" fontId="5" fillId="17" borderId="0" xfId="0" applyFont="1" applyFill="1" applyAlignment="1">
      <alignment wrapText="1"/>
    </xf>
    <xf numFmtId="0" fontId="32" fillId="0" borderId="0" xfId="0" applyFont="1" applyAlignment="1">
      <alignment wrapText="1"/>
    </xf>
    <xf numFmtId="0" fontId="33" fillId="0" borderId="0" xfId="0" applyFont="1" applyAlignment="1">
      <alignment wrapText="1"/>
    </xf>
    <xf numFmtId="0" fontId="35" fillId="0" borderId="0" xfId="0" applyFont="1"/>
    <xf numFmtId="0" fontId="36" fillId="0" borderId="0" xfId="0" applyFont="1"/>
    <xf numFmtId="0" fontId="32" fillId="6" borderId="10" xfId="0" applyFont="1" applyFill="1" applyBorder="1"/>
    <xf numFmtId="0" fontId="33" fillId="6" borderId="11" xfId="0" applyFont="1" applyFill="1" applyBorder="1"/>
    <xf numFmtId="49" fontId="35" fillId="0" borderId="0" xfId="0" applyNumberFormat="1" applyFont="1"/>
    <xf numFmtId="164" fontId="25" fillId="0" borderId="12" xfId="0" applyNumberFormat="1" applyFont="1" applyBorder="1" applyAlignment="1">
      <alignment horizontal="center" vertical="center" wrapText="1"/>
    </xf>
    <xf numFmtId="0" fontId="25" fillId="0" borderId="12" xfId="0" applyFont="1" applyBorder="1" applyAlignment="1">
      <alignment horizontal="left" vertical="center" wrapText="1"/>
    </xf>
    <xf numFmtId="0" fontId="25" fillId="11" borderId="12" xfId="0" applyFont="1" applyFill="1" applyBorder="1" applyAlignment="1">
      <alignment horizontal="left" vertical="center" wrapText="1"/>
    </xf>
    <xf numFmtId="0" fontId="0" fillId="11" borderId="12" xfId="0" applyFill="1" applyBorder="1" applyAlignment="1">
      <alignment horizontal="left" vertical="center" wrapText="1"/>
    </xf>
    <xf numFmtId="0" fontId="15" fillId="0" borderId="0" xfId="0" applyFont="1" applyAlignment="1">
      <alignment wrapText="1"/>
    </xf>
    <xf numFmtId="0" fontId="41" fillId="18" borderId="12" xfId="52" applyFont="1" applyFill="1" applyBorder="1" applyAlignment="1">
      <alignment vertical="center" wrapText="1"/>
    </xf>
    <xf numFmtId="0" fontId="42" fillId="18" borderId="12" xfId="0" applyFont="1" applyFill="1" applyBorder="1" applyAlignment="1">
      <alignment horizontal="left" vertical="center" wrapText="1"/>
    </xf>
    <xf numFmtId="164" fontId="4" fillId="18" borderId="12" xfId="0" applyNumberFormat="1" applyFont="1" applyFill="1" applyBorder="1" applyAlignment="1">
      <alignment horizontal="left" vertical="center" wrapText="1"/>
    </xf>
    <xf numFmtId="0" fontId="39" fillId="18" borderId="12" xfId="0" applyFont="1" applyFill="1" applyBorder="1" applyAlignment="1">
      <alignment horizontal="left" vertical="center" wrapText="1"/>
    </xf>
    <xf numFmtId="164" fontId="11" fillId="18" borderId="12" xfId="51" applyNumberFormat="1" applyFont="1" applyFill="1" applyBorder="1" applyAlignment="1">
      <alignment horizontal="left" vertical="center" wrapText="1"/>
    </xf>
    <xf numFmtId="49" fontId="11" fillId="18" borderId="12" xfId="0" applyNumberFormat="1" applyFont="1" applyFill="1" applyBorder="1" applyAlignment="1">
      <alignment vertical="center" wrapText="1"/>
    </xf>
    <xf numFmtId="0" fontId="44" fillId="18" borderId="12" xfId="0" applyFont="1" applyFill="1" applyBorder="1" applyAlignment="1">
      <alignment vertical="center" wrapText="1"/>
    </xf>
    <xf numFmtId="49" fontId="40" fillId="18" borderId="12" xfId="0" applyNumberFormat="1" applyFont="1" applyFill="1" applyBorder="1" applyAlignment="1">
      <alignment vertical="center" wrapText="1"/>
    </xf>
    <xf numFmtId="0" fontId="32" fillId="6" borderId="6" xfId="0" applyFont="1" applyFill="1" applyBorder="1" applyAlignment="1">
      <alignment wrapText="1"/>
    </xf>
    <xf numFmtId="0" fontId="33" fillId="6" borderId="8" xfId="0" applyFont="1" applyFill="1" applyBorder="1" applyAlignment="1">
      <alignment wrapText="1"/>
    </xf>
    <xf numFmtId="164" fontId="0" fillId="0" borderId="0" xfId="0" applyNumberFormat="1" applyAlignment="1">
      <alignment horizontal="left" vertical="center" wrapText="1"/>
    </xf>
    <xf numFmtId="0" fontId="26" fillId="5" borderId="9" xfId="0" applyFont="1" applyFill="1" applyBorder="1" applyAlignment="1">
      <alignment horizontal="center" vertical="center" wrapText="1"/>
    </xf>
    <xf numFmtId="49" fontId="18" fillId="0" borderId="0" xfId="0" applyNumberFormat="1" applyFont="1" applyAlignment="1">
      <alignment horizontal="left" vertical="center" wrapText="1"/>
    </xf>
    <xf numFmtId="0" fontId="8" fillId="0" borderId="0" xfId="0" applyFont="1" applyAlignment="1">
      <alignment vertical="center" wrapText="1"/>
    </xf>
    <xf numFmtId="0" fontId="4" fillId="0" borderId="0" xfId="0" applyFont="1" applyAlignment="1">
      <alignment wrapText="1"/>
    </xf>
    <xf numFmtId="49" fontId="19" fillId="0" borderId="0" xfId="0" applyNumberFormat="1" applyFont="1" applyAlignment="1">
      <alignment horizontal="left" vertical="center" wrapText="1"/>
    </xf>
    <xf numFmtId="49" fontId="4" fillId="8" borderId="0" xfId="0" applyNumberFormat="1" applyFont="1" applyFill="1" applyAlignment="1">
      <alignment horizontal="left" vertical="center" wrapText="1"/>
    </xf>
    <xf numFmtId="49" fontId="20" fillId="0" borderId="0" xfId="0" applyNumberFormat="1" applyFont="1" applyAlignment="1">
      <alignment horizontal="left" vertical="center" wrapText="1"/>
    </xf>
    <xf numFmtId="49" fontId="15" fillId="0" borderId="0" xfId="0" applyNumberFormat="1" applyFont="1" applyAlignment="1">
      <alignment horizontal="left" vertical="center" wrapText="1"/>
    </xf>
    <xf numFmtId="0" fontId="1" fillId="0" borderId="0" xfId="52" applyAlignment="1">
      <alignment vertical="center"/>
    </xf>
    <xf numFmtId="0" fontId="16" fillId="6" borderId="17" xfId="0" applyFont="1" applyFill="1" applyBorder="1" applyAlignment="1">
      <alignment horizontal="left" vertical="center" wrapText="1"/>
    </xf>
    <xf numFmtId="0" fontId="17" fillId="6" borderId="17" xfId="0" applyFont="1" applyFill="1" applyBorder="1" applyAlignment="1">
      <alignment vertical="center" wrapText="1"/>
    </xf>
    <xf numFmtId="0" fontId="46" fillId="19" borderId="12" xfId="0" applyFont="1" applyFill="1" applyBorder="1" applyAlignment="1">
      <alignment horizontal="center" vertical="center" wrapText="1"/>
    </xf>
    <xf numFmtId="164" fontId="46" fillId="19" borderId="12" xfId="0" applyNumberFormat="1" applyFont="1" applyFill="1" applyBorder="1" applyAlignment="1">
      <alignment horizontal="center" vertical="center" wrapText="1"/>
    </xf>
    <xf numFmtId="0" fontId="25" fillId="0" borderId="12" xfId="0" applyFont="1" applyBorder="1" applyAlignment="1">
      <alignment wrapText="1"/>
    </xf>
    <xf numFmtId="0" fontId="0" fillId="0" borderId="12" xfId="0" applyBorder="1" applyAlignment="1">
      <alignment horizontal="center" vertical="center" wrapText="1"/>
    </xf>
    <xf numFmtId="164" fontId="25" fillId="0" borderId="18" xfId="0" applyNumberFormat="1" applyFont="1" applyBorder="1" applyAlignment="1">
      <alignment horizontal="center" vertical="center" wrapText="1"/>
    </xf>
    <xf numFmtId="164" fontId="15" fillId="0" borderId="0" xfId="0" applyNumberFormat="1" applyFont="1" applyAlignment="1">
      <alignment vertical="center" wrapText="1"/>
    </xf>
    <xf numFmtId="0" fontId="47" fillId="0" borderId="0" xfId="0" applyFont="1" applyAlignment="1">
      <alignment horizontal="left" vertical="center" wrapText="1"/>
    </xf>
    <xf numFmtId="0" fontId="25" fillId="0" borderId="18" xfId="0" applyFont="1" applyBorder="1" applyAlignment="1">
      <alignment horizontal="left" vertical="center" wrapText="1"/>
    </xf>
    <xf numFmtId="0" fontId="25" fillId="0" borderId="20" xfId="0" applyFont="1" applyBorder="1" applyAlignment="1">
      <alignment horizontal="left" vertical="center" wrapText="1"/>
    </xf>
    <xf numFmtId="164" fontId="25" fillId="13" borderId="12" xfId="0" applyNumberFormat="1" applyFont="1" applyFill="1" applyBorder="1" applyAlignment="1">
      <alignment horizontal="left" vertical="center" wrapText="1"/>
    </xf>
    <xf numFmtId="0" fontId="12" fillId="0" borderId="12" xfId="52" applyNumberFormat="1" applyFont="1" applyFill="1" applyBorder="1" applyAlignment="1">
      <alignment horizontal="left" vertical="center" wrapText="1"/>
    </xf>
    <xf numFmtId="49" fontId="25" fillId="0" borderId="12" xfId="0" applyNumberFormat="1" applyFont="1" applyBorder="1" applyAlignment="1">
      <alignment horizontal="center" vertical="center" wrapText="1"/>
    </xf>
    <xf numFmtId="0" fontId="12" fillId="0" borderId="17" xfId="0" applyFont="1" applyBorder="1" applyAlignment="1">
      <alignment horizontal="left" vertical="center" wrapText="1"/>
    </xf>
    <xf numFmtId="0" fontId="1" fillId="0" borderId="17" xfId="52" applyFill="1" applyBorder="1" applyAlignment="1">
      <alignment horizontal="left" vertical="center" wrapText="1"/>
    </xf>
    <xf numFmtId="0" fontId="0" fillId="0" borderId="17" xfId="0" applyBorder="1" applyAlignment="1">
      <alignment horizontal="left" vertical="center" wrapText="1"/>
    </xf>
    <xf numFmtId="0" fontId="0" fillId="0" borderId="17" xfId="0" applyBorder="1" applyAlignment="1">
      <alignment horizontal="center" vertical="center" wrapText="1"/>
    </xf>
    <xf numFmtId="0" fontId="1" fillId="0" borderId="12" xfId="52" applyBorder="1" applyAlignment="1">
      <alignment vertical="center" wrapText="1"/>
    </xf>
    <xf numFmtId="0" fontId="25" fillId="0" borderId="23" xfId="0" applyFont="1" applyBorder="1" applyAlignment="1">
      <alignment horizontal="left" vertical="center" wrapText="1"/>
    </xf>
    <xf numFmtId="0" fontId="49" fillId="0" borderId="12" xfId="0" applyFont="1" applyBorder="1" applyAlignment="1">
      <alignment horizontal="left" vertical="center" wrapText="1"/>
    </xf>
    <xf numFmtId="0" fontId="25" fillId="0" borderId="23" xfId="0" applyFont="1" applyBorder="1" applyAlignment="1">
      <alignment vertical="center" wrapText="1"/>
    </xf>
    <xf numFmtId="164" fontId="25" fillId="0" borderId="22" xfId="0" applyNumberFormat="1" applyFont="1" applyBorder="1" applyAlignment="1">
      <alignment horizontal="center" vertical="center" wrapText="1"/>
    </xf>
    <xf numFmtId="0" fontId="25" fillId="0" borderId="17" xfId="0" applyFont="1" applyBorder="1" applyAlignment="1">
      <alignment horizontal="left" vertical="center" wrapText="1"/>
    </xf>
    <xf numFmtId="0" fontId="12" fillId="0" borderId="12" xfId="0" applyFont="1" applyBorder="1" applyAlignment="1">
      <alignment horizontal="center" vertical="center" wrapText="1"/>
    </xf>
    <xf numFmtId="0" fontId="0" fillId="0" borderId="0" xfId="0" applyAlignment="1">
      <alignment horizontal="left" vertical="center" wrapText="1"/>
    </xf>
    <xf numFmtId="0" fontId="48" fillId="0" borderId="0" xfId="0" applyFont="1" applyAlignment="1">
      <alignment vertical="center" wrapText="1"/>
    </xf>
    <xf numFmtId="164" fontId="48" fillId="0" borderId="0" xfId="0" applyNumberFormat="1" applyFont="1" applyAlignment="1">
      <alignment horizontal="left" vertical="center"/>
    </xf>
    <xf numFmtId="49" fontId="16" fillId="6" borderId="31" xfId="0" applyNumberFormat="1" applyFont="1" applyFill="1" applyBorder="1" applyAlignment="1">
      <alignment vertical="center" wrapText="1"/>
    </xf>
    <xf numFmtId="0" fontId="52" fillId="18" borderId="12" xfId="52" applyFont="1" applyFill="1" applyBorder="1" applyAlignment="1">
      <alignment vertical="center" wrapText="1"/>
    </xf>
    <xf numFmtId="0" fontId="53" fillId="18" borderId="12" xfId="0" applyFont="1" applyFill="1" applyBorder="1" applyAlignment="1">
      <alignment vertical="center" wrapText="1"/>
    </xf>
    <xf numFmtId="0" fontId="54" fillId="18" borderId="12" xfId="0" applyFont="1" applyFill="1" applyBorder="1" applyAlignment="1">
      <alignment vertical="center" wrapText="1"/>
    </xf>
    <xf numFmtId="0" fontId="1" fillId="0" borderId="12" xfId="52" applyBorder="1" applyAlignment="1">
      <alignment horizontal="left" vertical="center" wrapText="1"/>
    </xf>
    <xf numFmtId="0" fontId="25" fillId="0" borderId="18" xfId="0" applyFont="1" applyBorder="1" applyAlignment="1">
      <alignment vertical="center" wrapText="1"/>
    </xf>
    <xf numFmtId="0" fontId="0" fillId="0" borderId="18" xfId="0" applyBorder="1" applyAlignment="1">
      <alignment horizontal="left" vertical="center" wrapText="1"/>
    </xf>
    <xf numFmtId="0" fontId="0" fillId="0" borderId="17" xfId="0" applyBorder="1" applyAlignment="1">
      <alignment vertical="center" wrapText="1"/>
    </xf>
    <xf numFmtId="0" fontId="25" fillId="0" borderId="0" xfId="0" applyFont="1" applyAlignment="1">
      <alignment wrapText="1"/>
    </xf>
    <xf numFmtId="164" fontId="25" fillId="11" borderId="20" xfId="0" applyNumberFormat="1" applyFont="1" applyFill="1" applyBorder="1" applyAlignment="1">
      <alignment horizontal="left" vertical="center" wrapText="1"/>
    </xf>
    <xf numFmtId="0" fontId="25" fillId="11" borderId="20" xfId="0" applyFont="1" applyFill="1" applyBorder="1" applyAlignment="1">
      <alignment horizontal="left" vertical="center" wrapText="1"/>
    </xf>
    <xf numFmtId="0" fontId="52" fillId="0" borderId="0" xfId="0" applyFont="1" applyAlignment="1">
      <alignment vertical="center" wrapText="1"/>
    </xf>
    <xf numFmtId="0" fontId="8" fillId="0" borderId="0" xfId="0" applyFont="1" applyAlignment="1">
      <alignment horizontal="center" vertical="center" wrapText="1"/>
    </xf>
    <xf numFmtId="0" fontId="17" fillId="6" borderId="7" xfId="0" applyFont="1" applyFill="1" applyBorder="1" applyAlignment="1">
      <alignment vertical="center" wrapText="1"/>
    </xf>
    <xf numFmtId="0" fontId="0" fillId="0" borderId="20" xfId="0" applyBorder="1" applyAlignment="1">
      <alignment horizontal="left" vertical="center" wrapText="1"/>
    </xf>
    <xf numFmtId="49" fontId="25" fillId="0" borderId="17" xfId="0" applyNumberFormat="1" applyFont="1" applyBorder="1" applyAlignment="1">
      <alignment horizontal="center" vertical="center" wrapText="1"/>
    </xf>
    <xf numFmtId="0" fontId="0" fillId="11" borderId="17" xfId="0" applyFill="1" applyBorder="1" applyAlignment="1">
      <alignment horizontal="center" vertical="center" wrapText="1"/>
    </xf>
    <xf numFmtId="0" fontId="0" fillId="11" borderId="17" xfId="0" applyFill="1" applyBorder="1" applyAlignment="1">
      <alignment horizontal="left" vertical="center" wrapText="1"/>
    </xf>
    <xf numFmtId="0" fontId="26" fillId="3" borderId="0" xfId="0" applyFont="1" applyFill="1" applyAlignment="1">
      <alignment horizontal="center" vertical="top" wrapText="1"/>
    </xf>
    <xf numFmtId="0" fontId="1" fillId="0" borderId="0" xfId="52" applyFill="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8" fillId="8" borderId="1" xfId="0" applyFont="1" applyFill="1" applyBorder="1" applyAlignment="1">
      <alignment horizontal="left" vertical="center" wrapText="1"/>
    </xf>
    <xf numFmtId="0" fontId="8" fillId="8" borderId="2" xfId="0" applyFont="1" applyFill="1" applyBorder="1" applyAlignment="1">
      <alignment horizontal="left" vertical="center" wrapText="1"/>
    </xf>
    <xf numFmtId="0" fontId="4" fillId="0" borderId="3" xfId="0" applyFont="1" applyBorder="1" applyAlignment="1">
      <alignment horizontal="center" wrapText="1"/>
    </xf>
    <xf numFmtId="0" fontId="4" fillId="0" borderId="0" xfId="0" applyFont="1" applyAlignment="1">
      <alignment horizontal="center" wrapText="1"/>
    </xf>
    <xf numFmtId="0" fontId="25" fillId="0" borderId="12" xfId="0" applyFont="1" applyBorder="1" applyAlignment="1">
      <alignment horizontal="left" vertical="center" wrapText="1"/>
    </xf>
    <xf numFmtId="0" fontId="0" fillId="0" borderId="12" xfId="0" applyBorder="1" applyAlignment="1">
      <alignment horizontal="center" vertical="center" wrapText="1"/>
    </xf>
    <xf numFmtId="164" fontId="25" fillId="0" borderId="18" xfId="0" applyNumberFormat="1" applyFont="1" applyBorder="1" applyAlignment="1">
      <alignment horizontal="center" vertical="center" wrapText="1"/>
    </xf>
    <xf numFmtId="164" fontId="25" fillId="0" borderId="20" xfId="0" applyNumberFormat="1" applyFont="1" applyBorder="1" applyAlignment="1">
      <alignment horizontal="center" vertical="center" wrapText="1"/>
    </xf>
    <xf numFmtId="0" fontId="25" fillId="0" borderId="18" xfId="0" applyFont="1" applyBorder="1" applyAlignment="1">
      <alignment horizontal="left" vertical="center" wrapText="1"/>
    </xf>
    <xf numFmtId="0" fontId="25" fillId="0" borderId="20" xfId="0" applyFont="1" applyBorder="1" applyAlignment="1">
      <alignment horizontal="left" vertical="center" wrapText="1"/>
    </xf>
    <xf numFmtId="164" fontId="25" fillId="0" borderId="23" xfId="0" applyNumberFormat="1" applyFont="1" applyBorder="1" applyAlignment="1">
      <alignment horizontal="center" vertical="center" wrapText="1"/>
    </xf>
    <xf numFmtId="164" fontId="25" fillId="0" borderId="24" xfId="0" applyNumberFormat="1" applyFont="1" applyBorder="1" applyAlignment="1">
      <alignment horizontal="center" vertical="center" wrapText="1"/>
    </xf>
    <xf numFmtId="164" fontId="25" fillId="0" borderId="22" xfId="0" applyNumberFormat="1" applyFont="1" applyBorder="1" applyAlignment="1">
      <alignment horizontal="center" vertical="center" wrapText="1"/>
    </xf>
    <xf numFmtId="0" fontId="25" fillId="0" borderId="17" xfId="0" applyFont="1" applyBorder="1" applyAlignment="1">
      <alignment horizontal="left" vertical="center" wrapText="1"/>
    </xf>
    <xf numFmtId="0" fontId="0" fillId="0" borderId="17" xfId="0" applyBorder="1" applyAlignment="1">
      <alignment horizontal="center" vertical="center" wrapText="1"/>
    </xf>
    <xf numFmtId="0" fontId="25" fillId="11" borderId="13" xfId="0" applyFont="1" applyFill="1" applyBorder="1" applyAlignment="1">
      <alignment horizontal="left" vertical="center" wrapText="1"/>
    </xf>
    <xf numFmtId="0" fontId="25" fillId="11" borderId="26" xfId="0" applyFont="1" applyFill="1" applyBorder="1" applyAlignment="1">
      <alignment horizontal="left" vertical="center" wrapText="1"/>
    </xf>
    <xf numFmtId="0" fontId="25" fillId="11" borderId="28" xfId="0" applyFont="1" applyFill="1" applyBorder="1" applyAlignment="1">
      <alignment horizontal="left" vertical="center" wrapText="1"/>
    </xf>
    <xf numFmtId="164" fontId="25" fillId="0" borderId="19" xfId="0" applyNumberFormat="1" applyFont="1" applyBorder="1" applyAlignment="1">
      <alignment horizontal="center" vertical="center" wrapText="1"/>
    </xf>
    <xf numFmtId="0" fontId="12" fillId="0" borderId="12" xfId="0" applyFont="1" applyBorder="1" applyAlignment="1">
      <alignment horizontal="center" vertical="center" wrapText="1"/>
    </xf>
    <xf numFmtId="0" fontId="0" fillId="0" borderId="12" xfId="0" applyBorder="1" applyAlignment="1">
      <alignment horizontal="center" vertical="top" wrapText="1"/>
    </xf>
    <xf numFmtId="49" fontId="21" fillId="15" borderId="12" xfId="0" applyNumberFormat="1" applyFont="1" applyFill="1" applyBorder="1" applyAlignment="1">
      <alignment horizontal="center" vertical="center" wrapText="1"/>
    </xf>
    <xf numFmtId="0" fontId="25" fillId="11" borderId="12" xfId="0" applyFont="1" applyFill="1" applyBorder="1" applyAlignment="1">
      <alignment horizontal="left" vertical="center" wrapText="1"/>
    </xf>
    <xf numFmtId="0" fontId="25" fillId="13" borderId="13" xfId="0" applyFont="1" applyFill="1" applyBorder="1" applyAlignment="1">
      <alignment horizontal="left" vertical="center" wrapText="1"/>
    </xf>
    <xf numFmtId="0" fontId="25" fillId="13" borderId="25" xfId="0" applyFont="1" applyFill="1" applyBorder="1" applyAlignment="1">
      <alignment horizontal="left" vertical="center" wrapText="1"/>
    </xf>
    <xf numFmtId="0" fontId="25" fillId="13" borderId="27" xfId="0" applyFont="1" applyFill="1" applyBorder="1" applyAlignment="1">
      <alignment horizontal="left" vertical="center" wrapText="1"/>
    </xf>
    <xf numFmtId="164" fontId="25" fillId="0" borderId="12" xfId="0" applyNumberFormat="1" applyFont="1" applyBorder="1" applyAlignment="1">
      <alignment horizontal="center" vertical="center" wrapText="1"/>
    </xf>
    <xf numFmtId="49" fontId="21" fillId="15" borderId="13" xfId="0" applyNumberFormat="1" applyFont="1" applyFill="1" applyBorder="1" applyAlignment="1">
      <alignment horizontal="center" vertical="center" wrapText="1"/>
    </xf>
    <xf numFmtId="49" fontId="21" fillId="15" borderId="21" xfId="0" applyNumberFormat="1" applyFont="1" applyFill="1" applyBorder="1" applyAlignment="1">
      <alignment horizontal="center" vertical="center" wrapText="1"/>
    </xf>
    <xf numFmtId="49" fontId="21" fillId="15" borderId="14" xfId="0" applyNumberFormat="1" applyFont="1" applyFill="1" applyBorder="1" applyAlignment="1">
      <alignment horizontal="center" vertical="center" wrapText="1"/>
    </xf>
    <xf numFmtId="0" fontId="25" fillId="11" borderId="21" xfId="0" applyFont="1" applyFill="1" applyBorder="1" applyAlignment="1">
      <alignment horizontal="left" vertical="center" wrapText="1"/>
    </xf>
    <xf numFmtId="0" fontId="25" fillId="11" borderId="14" xfId="0" applyFont="1" applyFill="1" applyBorder="1" applyAlignment="1">
      <alignment horizontal="left" vertical="center" wrapText="1"/>
    </xf>
    <xf numFmtId="49" fontId="25" fillId="12" borderId="13" xfId="0" applyNumberFormat="1" applyFont="1" applyFill="1" applyBorder="1" applyAlignment="1">
      <alignment horizontal="center" vertical="center" textRotation="90" wrapText="1"/>
    </xf>
    <xf numFmtId="49" fontId="25" fillId="12" borderId="21" xfId="0" applyNumberFormat="1" applyFont="1" applyFill="1" applyBorder="1" applyAlignment="1">
      <alignment horizontal="center" vertical="center" textRotation="90" wrapText="1"/>
    </xf>
    <xf numFmtId="49" fontId="25" fillId="12" borderId="14" xfId="0" applyNumberFormat="1" applyFont="1" applyFill="1" applyBorder="1" applyAlignment="1">
      <alignment horizontal="center" vertical="center" textRotation="90" wrapText="1"/>
    </xf>
    <xf numFmtId="16" fontId="0" fillId="11" borderId="13" xfId="0" applyNumberFormat="1" applyFill="1" applyBorder="1" applyAlignment="1">
      <alignment horizontal="left" vertical="center" wrapText="1"/>
    </xf>
    <xf numFmtId="16" fontId="0" fillId="11" borderId="21" xfId="0" applyNumberFormat="1" applyFill="1" applyBorder="1" applyAlignment="1">
      <alignment horizontal="left" vertical="center" wrapText="1"/>
    </xf>
    <xf numFmtId="16" fontId="0" fillId="11" borderId="14" xfId="0" applyNumberFormat="1" applyFill="1" applyBorder="1" applyAlignment="1">
      <alignment horizontal="left" vertical="center" wrapText="1"/>
    </xf>
    <xf numFmtId="16" fontId="0" fillId="11" borderId="26" xfId="0" applyNumberFormat="1" applyFill="1" applyBorder="1" applyAlignment="1">
      <alignment horizontal="left" vertical="center" wrapText="1"/>
    </xf>
    <xf numFmtId="16" fontId="0" fillId="11" borderId="28" xfId="0" applyNumberFormat="1" applyFill="1"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11" borderId="17" xfId="0" applyFill="1" applyBorder="1" applyAlignment="1">
      <alignment horizontal="left" vertical="center" wrapText="1"/>
    </xf>
    <xf numFmtId="164" fontId="25" fillId="0" borderId="17" xfId="0" applyNumberFormat="1" applyFont="1" applyBorder="1" applyAlignment="1">
      <alignment horizontal="center" vertical="center" wrapText="1"/>
    </xf>
    <xf numFmtId="0" fontId="0" fillId="11" borderId="13" xfId="0" applyFill="1" applyBorder="1" applyAlignment="1">
      <alignment horizontal="left" vertical="center" wrapText="1"/>
    </xf>
    <xf numFmtId="0" fontId="0" fillId="11" borderId="21" xfId="0" applyFill="1" applyBorder="1" applyAlignment="1">
      <alignment horizontal="left" vertical="center" wrapText="1"/>
    </xf>
    <xf numFmtId="0" fontId="0" fillId="11" borderId="14" xfId="0" applyFill="1" applyBorder="1" applyAlignment="1">
      <alignment horizontal="left" vertical="center" wrapText="1"/>
    </xf>
    <xf numFmtId="0" fontId="0" fillId="11" borderId="22" xfId="0" applyFill="1" applyBorder="1" applyAlignment="1">
      <alignment horizontal="left" vertical="center" wrapText="1"/>
    </xf>
    <xf numFmtId="0" fontId="0" fillId="11" borderId="26" xfId="0" applyFill="1" applyBorder="1" applyAlignment="1">
      <alignment horizontal="left" vertical="center" wrapText="1"/>
    </xf>
    <xf numFmtId="0" fontId="0" fillId="11" borderId="28" xfId="0" applyFill="1" applyBorder="1" applyAlignment="1">
      <alignment horizontal="left" vertical="center" wrapText="1"/>
    </xf>
    <xf numFmtId="0" fontId="21" fillId="0" borderId="12" xfId="0" applyFont="1" applyBorder="1" applyAlignment="1">
      <alignment horizontal="center" vertical="center" wrapText="1"/>
    </xf>
    <xf numFmtId="0" fontId="25" fillId="11" borderId="18" xfId="0" applyFont="1" applyFill="1" applyBorder="1" applyAlignment="1">
      <alignment horizontal="left" vertical="center" wrapText="1"/>
    </xf>
    <xf numFmtId="164" fontId="25" fillId="0" borderId="13" xfId="0" applyNumberFormat="1" applyFont="1" applyBorder="1" applyAlignment="1">
      <alignment horizontal="center" vertical="center" wrapText="1"/>
    </xf>
    <xf numFmtId="0" fontId="25" fillId="11" borderId="13" xfId="0" applyFont="1" applyFill="1" applyBorder="1" applyAlignment="1">
      <alignment vertical="center" wrapText="1"/>
    </xf>
    <xf numFmtId="0" fontId="25" fillId="11" borderId="21" xfId="0" applyFont="1" applyFill="1" applyBorder="1" applyAlignment="1">
      <alignment vertical="center" wrapText="1"/>
    </xf>
    <xf numFmtId="0" fontId="25" fillId="11" borderId="14" xfId="0" applyFont="1" applyFill="1" applyBorder="1" applyAlignment="1">
      <alignment vertical="center" wrapText="1"/>
    </xf>
    <xf numFmtId="0" fontId="0" fillId="0" borderId="0" xfId="0" applyAlignment="1">
      <alignment wrapText="1"/>
    </xf>
    <xf numFmtId="0" fontId="16" fillId="6" borderId="29" xfId="0" applyFont="1" applyFill="1" applyBorder="1" applyAlignment="1">
      <alignment horizontal="center" vertical="center" wrapText="1"/>
    </xf>
    <xf numFmtId="0" fontId="16" fillId="6" borderId="30" xfId="0" applyFont="1" applyFill="1" applyBorder="1" applyAlignment="1">
      <alignment horizontal="center" vertical="center" wrapText="1"/>
    </xf>
    <xf numFmtId="0" fontId="29" fillId="7" borderId="0" xfId="52" applyFont="1" applyFill="1" applyAlignment="1">
      <alignment horizontal="center" vertical="center" wrapText="1"/>
    </xf>
    <xf numFmtId="0" fontId="26" fillId="5" borderId="9" xfId="0" applyFont="1" applyFill="1" applyBorder="1" applyAlignment="1">
      <alignment horizontal="center" vertical="center" wrapText="1"/>
    </xf>
    <xf numFmtId="0" fontId="8" fillId="0" borderId="0" xfId="0" applyFont="1" applyAlignment="1">
      <alignment horizontal="center" vertical="center" wrapText="1"/>
    </xf>
    <xf numFmtId="0" fontId="30" fillId="7" borderId="0" xfId="0" applyFont="1" applyFill="1" applyAlignment="1">
      <alignment horizontal="center" vertical="center" wrapText="1"/>
    </xf>
    <xf numFmtId="49" fontId="30" fillId="7" borderId="0" xfId="0" applyNumberFormat="1" applyFont="1" applyFill="1" applyAlignment="1">
      <alignment horizontal="left" vertical="center" wrapText="1"/>
    </xf>
    <xf numFmtId="164" fontId="4" fillId="0" borderId="0" xfId="0" applyNumberFormat="1" applyFont="1" applyAlignment="1">
      <alignment horizontal="left" vertical="center" wrapText="1"/>
    </xf>
    <xf numFmtId="0" fontId="26" fillId="3" borderId="9" xfId="0" applyFont="1" applyFill="1" applyBorder="1" applyAlignment="1">
      <alignment horizontal="center" vertical="center" wrapText="1"/>
    </xf>
    <xf numFmtId="0" fontId="35" fillId="0" borderId="0" xfId="0" applyFont="1" applyAlignment="1">
      <alignment horizontal="left" vertical="center" wrapText="1"/>
    </xf>
    <xf numFmtId="0" fontId="0" fillId="0" borderId="0" xfId="0" applyAlignment="1">
      <alignment horizontal="left" vertical="center" wrapText="1"/>
    </xf>
    <xf numFmtId="0" fontId="26" fillId="3" borderId="0" xfId="0" applyFont="1" applyFill="1" applyAlignment="1">
      <alignment horizontal="center" vertical="top" wrapText="1"/>
    </xf>
    <xf numFmtId="0" fontId="4" fillId="0" borderId="0" xfId="0" applyFont="1" applyAlignment="1">
      <alignment horizontal="left" vertical="center" wrapText="1"/>
    </xf>
    <xf numFmtId="0" fontId="1" fillId="0" borderId="0" xfId="52" applyFill="1" applyAlignment="1">
      <alignment horizontal="center" vertical="center" wrapText="1"/>
    </xf>
    <xf numFmtId="0" fontId="45" fillId="0" borderId="16" xfId="52" applyFont="1" applyFill="1" applyBorder="1" applyAlignment="1">
      <alignment horizontal="left" vertical="center" wrapText="1"/>
    </xf>
    <xf numFmtId="0" fontId="45" fillId="0" borderId="16" xfId="0" applyFont="1" applyBorder="1" applyAlignment="1">
      <alignment horizontal="left" vertical="center" wrapText="1"/>
    </xf>
    <xf numFmtId="0" fontId="1" fillId="0" borderId="0" xfId="52" applyFill="1" applyBorder="1" applyAlignment="1">
      <alignment horizontal="center" wrapText="1"/>
    </xf>
    <xf numFmtId="0" fontId="28" fillId="5" borderId="9" xfId="0" applyFont="1" applyFill="1" applyBorder="1" applyAlignment="1">
      <alignment horizontal="center" vertical="center" wrapText="1"/>
    </xf>
    <xf numFmtId="0" fontId="28" fillId="5" borderId="9" xfId="0" applyFont="1" applyFill="1" applyBorder="1" applyAlignment="1">
      <alignment horizontal="center" wrapText="1"/>
    </xf>
    <xf numFmtId="0" fontId="38" fillId="5" borderId="7" xfId="52" applyFont="1" applyFill="1" applyBorder="1" applyAlignment="1">
      <alignment horizontal="center" vertical="center" wrapText="1"/>
    </xf>
    <xf numFmtId="0" fontId="26" fillId="3" borderId="0" xfId="0" applyFont="1" applyFill="1" applyAlignment="1">
      <alignment horizontal="center" vertical="center" wrapText="1"/>
    </xf>
    <xf numFmtId="0" fontId="28" fillId="3" borderId="0" xfId="0" applyFont="1" applyFill="1" applyAlignment="1">
      <alignment horizontal="center" vertical="center" wrapText="1"/>
    </xf>
    <xf numFmtId="0" fontId="38" fillId="0" borderId="0" xfId="52" applyFont="1" applyFill="1" applyAlignment="1">
      <alignment horizontal="center" vertical="center" wrapText="1"/>
    </xf>
    <xf numFmtId="0" fontId="29" fillId="0" borderId="0" xfId="52" applyFont="1" applyFill="1" applyAlignment="1">
      <alignment horizontal="center" vertical="center" wrapText="1"/>
    </xf>
    <xf numFmtId="0" fontId="37" fillId="0" borderId="0" xfId="52" applyFont="1" applyFill="1" applyAlignment="1">
      <alignment horizontal="center" vertical="center" wrapText="1"/>
    </xf>
    <xf numFmtId="0" fontId="51" fillId="3" borderId="0" xfId="0" applyFont="1" applyFill="1" applyAlignment="1">
      <alignment horizontal="center" vertical="center" wrapText="1"/>
    </xf>
    <xf numFmtId="0" fontId="50" fillId="0" borderId="0" xfId="52" applyFont="1" applyFill="1" applyAlignment="1">
      <alignment horizontal="center" vertical="center" wrapText="1"/>
    </xf>
    <xf numFmtId="164" fontId="18" fillId="18" borderId="12" xfId="0" applyNumberFormat="1" applyFont="1" applyFill="1" applyBorder="1" applyAlignment="1">
      <alignment horizontal="left" vertical="center" wrapText="1"/>
    </xf>
    <xf numFmtId="0" fontId="39" fillId="0" borderId="13" xfId="0" applyFont="1" applyBorder="1" applyAlignment="1">
      <alignment horizontal="center" vertical="center" wrapText="1"/>
    </xf>
    <xf numFmtId="0" fontId="39" fillId="0" borderId="14"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42" fillId="0" borderId="13" xfId="0" applyFont="1" applyBorder="1" applyAlignment="1">
      <alignment horizontal="center" vertical="center" wrapText="1"/>
    </xf>
    <xf numFmtId="0" fontId="42" fillId="0" borderId="14" xfId="0" applyFont="1" applyBorder="1" applyAlignment="1">
      <alignment horizontal="center" vertical="center" wrapText="1"/>
    </xf>
    <xf numFmtId="0" fontId="30" fillId="16" borderId="0" xfId="0" applyFont="1" applyFill="1" applyAlignment="1">
      <alignment horizontal="center" vertical="center" wrapText="1"/>
    </xf>
    <xf numFmtId="0" fontId="1" fillId="17" borderId="0" xfId="52" applyFill="1" applyAlignment="1">
      <alignment horizontal="center" vertical="center" wrapText="1"/>
    </xf>
    <xf numFmtId="0" fontId="1" fillId="17" borderId="0" xfId="52" applyFill="1" applyAlignment="1">
      <alignment horizontal="center"/>
    </xf>
    <xf numFmtId="0" fontId="26" fillId="3" borderId="0" xfId="0" applyFont="1" applyFill="1" applyBorder="1" applyAlignment="1">
      <alignment horizontal="center" vertical="center" wrapText="1"/>
    </xf>
    <xf numFmtId="0" fontId="17" fillId="6" borderId="0" xfId="0" applyFont="1" applyFill="1" applyBorder="1" applyAlignment="1">
      <alignment vertical="center" wrapText="1"/>
    </xf>
    <xf numFmtId="0" fontId="56" fillId="6" borderId="8" xfId="0" applyFont="1" applyFill="1" applyBorder="1" applyAlignment="1">
      <alignment vertical="center" wrapText="1"/>
    </xf>
    <xf numFmtId="0" fontId="57" fillId="0" borderId="0" xfId="0" applyFont="1" applyAlignment="1">
      <alignment horizontal="left" vertical="center" wrapText="1"/>
    </xf>
    <xf numFmtId="164" fontId="57" fillId="0" borderId="0" xfId="0" applyNumberFormat="1" applyFont="1" applyAlignment="1">
      <alignment horizontal="left" vertical="center" wrapText="1"/>
    </xf>
    <xf numFmtId="164" fontId="58" fillId="0" borderId="0" xfId="0" applyNumberFormat="1" applyFont="1" applyAlignment="1">
      <alignment horizontal="left" vertical="center"/>
    </xf>
    <xf numFmtId="164" fontId="57" fillId="0" borderId="0" xfId="0" applyNumberFormat="1" applyFont="1" applyAlignment="1">
      <alignment horizontal="left" vertical="center" wrapText="1"/>
    </xf>
    <xf numFmtId="0" fontId="59" fillId="6" borderId="8" xfId="0" applyFont="1" applyFill="1" applyBorder="1" applyAlignment="1">
      <alignment wrapText="1"/>
    </xf>
    <xf numFmtId="164" fontId="15" fillId="20" borderId="17" xfId="0" applyNumberFormat="1" applyFont="1" applyFill="1" applyBorder="1" applyAlignment="1">
      <alignment horizontal="center" wrapText="1"/>
    </xf>
    <xf numFmtId="0" fontId="0" fillId="0" borderId="17" xfId="0" applyBorder="1" applyAlignment="1">
      <alignment wrapText="1"/>
    </xf>
    <xf numFmtId="164" fontId="55" fillId="20" borderId="17" xfId="0" applyNumberFormat="1" applyFont="1" applyFill="1" applyBorder="1" applyAlignment="1">
      <alignment wrapText="1"/>
    </xf>
    <xf numFmtId="0" fontId="0" fillId="20" borderId="17" xfId="0" applyFill="1" applyBorder="1" applyAlignment="1">
      <alignment wrapText="1"/>
    </xf>
  </cellXfs>
  <cellStyles count="53">
    <cellStyle name="Bad" xfId="51" builtinId="27"/>
    <cellStyle name="Followed Hyperlink" xfId="8" builtinId="9" hidden="1"/>
    <cellStyle name="Followed Hyperlink" xfId="18" builtinId="9" hidden="1"/>
    <cellStyle name="Followed Hyperlink" xfId="22" builtinId="9" hidden="1"/>
    <cellStyle name="Followed Hyperlink" xfId="34" builtinId="9" hidden="1"/>
    <cellStyle name="Followed Hyperlink" xfId="36" builtinId="9" hidden="1"/>
    <cellStyle name="Followed Hyperlink" xfId="42" builtinId="9" hidden="1"/>
    <cellStyle name="Followed Hyperlink" xfId="48" builtinId="9" hidden="1"/>
    <cellStyle name="Followed Hyperlink" xfId="40" builtinId="9" hidden="1"/>
    <cellStyle name="Followed Hyperlink" xfId="28" builtinId="9" hidden="1"/>
    <cellStyle name="Followed Hyperlink" xfId="26" builtinId="9" hidden="1"/>
    <cellStyle name="Followed Hyperlink" xfId="24" builtinId="9" hidden="1"/>
    <cellStyle name="Followed Hyperlink" xfId="32" builtinId="9" hidden="1"/>
    <cellStyle name="Followed Hyperlink" xfId="44" builtinId="9" hidden="1"/>
    <cellStyle name="Followed Hyperlink" xfId="50" builtinId="9" hidden="1"/>
    <cellStyle name="Followed Hyperlink" xfId="2" builtinId="9" hidden="1"/>
    <cellStyle name="Followed Hyperlink" xfId="12" builtinId="9" hidden="1"/>
    <cellStyle name="Followed Hyperlink" xfId="16" builtinId="9" hidden="1"/>
    <cellStyle name="Followed Hyperlink" xfId="14" builtinId="9" hidden="1"/>
    <cellStyle name="Followed Hyperlink" xfId="6" builtinId="9" hidden="1"/>
    <cellStyle name="Followed Hyperlink" xfId="4" builtinId="9" hidden="1"/>
    <cellStyle name="Followed Hyperlink" xfId="20" builtinId="9" hidden="1"/>
    <cellStyle name="Followed Hyperlink" xfId="30" builtinId="9" hidden="1"/>
    <cellStyle name="Followed Hyperlink" xfId="10" builtinId="9" hidden="1"/>
    <cellStyle name="Followed Hyperlink" xfId="38" builtinId="9" hidden="1"/>
    <cellStyle name="Followed Hyperlink" xfId="46" builtinId="9" hidden="1"/>
    <cellStyle name="Hyperlink" xfId="1" builtinId="8" hidden="1"/>
    <cellStyle name="Hyperlink" xfId="3" builtinId="8" hidden="1"/>
    <cellStyle name="Hyperlink" xfId="5" builtinId="8" hidden="1"/>
    <cellStyle name="Hyperlink" xfId="7" builtinId="8" hidden="1"/>
    <cellStyle name="Hyperlink" xfId="35" builtinId="8" hidden="1"/>
    <cellStyle name="Hyperlink" xfId="37" builtinId="8" hidden="1"/>
    <cellStyle name="Hyperlink" xfId="39" builtinId="8" hidden="1"/>
    <cellStyle name="Hyperlink" xfId="41"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31" builtinId="8" hidden="1"/>
    <cellStyle name="Hyperlink" xfId="23" builtinId="8" hidden="1"/>
    <cellStyle name="Hyperlink" xfId="25" builtinId="8" hidden="1"/>
    <cellStyle name="Hyperlink" xfId="27" builtinId="8" hidden="1"/>
    <cellStyle name="Hyperlink" xfId="29" builtinId="8" hidden="1"/>
    <cellStyle name="Hyperlink" xfId="33" builtinId="8" hidden="1"/>
    <cellStyle name="Hyperlink" xfId="43" builtinId="8" hidden="1"/>
    <cellStyle name="Hyperlink" xfId="45" builtinId="8" hidden="1"/>
    <cellStyle name="Hyperlink" xfId="47" builtinId="8" hidden="1"/>
    <cellStyle name="Hyperlink" xfId="49" builtinId="8" hidden="1"/>
    <cellStyle name="Hyperlink" xfId="5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atalog.mines.edu/proceduresmanual/6promotiontenure/"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proceduresmanual.mines.edu/proceduresmanual/8facultyawardsemeritusstatus/8-7nominatingfacultyforemeritustitle/" TargetMode="External"/><Relationship Id="rId2" Type="http://schemas.openxmlformats.org/officeDocument/2006/relationships/hyperlink" Target="https://proceduresmanual.mines.edu/proceduresmanual/8facultyawardsemeritusstatus/88-excellence-research-awards/" TargetMode="External"/><Relationship Id="rId1" Type="http://schemas.openxmlformats.org/officeDocument/2006/relationships/hyperlink" Target="https://proceduresmanual.mines.edu/proceduresmanual/8facultyawardsemeritusstatus/8-7nominatingfacultyforemeritustitle/" TargetMode="External"/><Relationship Id="rId5" Type="http://schemas.openxmlformats.org/officeDocument/2006/relationships/printerSettings" Target="../printerSettings/printerSettings6.bin"/><Relationship Id="rId4" Type="http://schemas.openxmlformats.org/officeDocument/2006/relationships/hyperlink" Target="https://proceduresmanual.mines.edu/proceduresmanual/8facultyawardsemeritusstatus/8-7nominatingfacultyforemeritustitle/"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proceduresmanual.mines.edu/proceduresmanual/3generalproceduresfaculty/3-6summerprogramguidelines/"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forms.office.com/Pages/ResponsePage.aspx?id=4AlymbMJI0aaTXavpEpnXN254x2ha3pPocxgQSTNwexUN0I1N1hSOEI1WVhDNDNGMzIxNkcwQ0RCUy4u" TargetMode="External"/><Relationship Id="rId2" Type="http://schemas.openxmlformats.org/officeDocument/2006/relationships/hyperlink" Target="https://catalog.mines.edu/facultyhandbook/" TargetMode="External"/><Relationship Id="rId1" Type="http://schemas.openxmlformats.org/officeDocument/2006/relationships/hyperlink" Target="https://www.mines.edu/policy-library/academic/" TargetMode="External"/><Relationship Id="rId5" Type="http://schemas.openxmlformats.org/officeDocument/2006/relationships/printerSettings" Target="../printerSettings/printerSettings8.bin"/><Relationship Id="rId4" Type="http://schemas.openxmlformats.org/officeDocument/2006/relationships/hyperlink" Target="https://facultyhandbook.mines.edu/facultyhandbook/"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nextcatalog.mines.edu/" TargetMode="External"/><Relationship Id="rId2" Type="http://schemas.openxmlformats.org/officeDocument/2006/relationships/hyperlink" Target="https://nextcatalog.mines.edu/" TargetMode="External"/><Relationship Id="rId1" Type="http://schemas.openxmlformats.org/officeDocument/2006/relationships/hyperlink" Target="https://catalog.mines.edu/facultyhandbook/"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elpcenter.mines.edu/TDClient/1946/Portal/KB/ArticleDet?ID=128256" TargetMode="External"/><Relationship Id="rId1" Type="http://schemas.openxmlformats.org/officeDocument/2006/relationships/hyperlink" Target="https://helpcenter.mines.edu/TDClient/1946/Portal/Requests/ServiceDet?ID=34683"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proceduresmanual.mines.edu/proceduresmanual/6promotiontenure/6-4preliminarytenurereviewstenurefortrackfaculty/" TargetMode="External"/><Relationship Id="rId13" Type="http://schemas.openxmlformats.org/officeDocument/2006/relationships/hyperlink" Target="https://proceduresmanual.mines.edu/proceduresmanual/3generalproceduresfaculty/310-instructional-development-assignment-requests/" TargetMode="External"/><Relationship Id="rId18" Type="http://schemas.openxmlformats.org/officeDocument/2006/relationships/hyperlink" Target="https://proceduresmanual.mines.edu/proceduresmanual/8facultyawardsemeritusstatus/8-7nominatingfacultyforemeritustitle/" TargetMode="External"/><Relationship Id="rId3" Type="http://schemas.openxmlformats.org/officeDocument/2006/relationships/hyperlink" Target="https://proceduresmanual.mines.edu/proceduresmanual/8facultyawardsemeritusstatus/8-7nominatingfacultyforemeritustitle/" TargetMode="External"/><Relationship Id="rId7" Type="http://schemas.openxmlformats.org/officeDocument/2006/relationships/hyperlink" Target="https://proceduresmanual.mines.edu/proceduresmanual/6promotiontenure/6-4preliminarytenurereviewstenurefortrackfaculty/" TargetMode="External"/><Relationship Id="rId12" Type="http://schemas.openxmlformats.org/officeDocument/2006/relationships/hyperlink" Target="https://proceduresmanual.mines.edu/proceduresmanual/5facultyevaluation/5-6professionalgrowthplanstenuretrackteachingfaculty/" TargetMode="External"/><Relationship Id="rId17" Type="http://schemas.openxmlformats.org/officeDocument/2006/relationships/hyperlink" Target="https://www.mines.edu/academic-affairs/faculty-evaluation-resources/" TargetMode="External"/><Relationship Id="rId2" Type="http://schemas.openxmlformats.org/officeDocument/2006/relationships/hyperlink" Target="https://proceduresmanual.mines.edu/proceduresmanual/3generalproceduresfaculty/3-9sabbaticalrequests/" TargetMode="External"/><Relationship Id="rId16" Type="http://schemas.openxmlformats.org/officeDocument/2006/relationships/hyperlink" Target="https://www.mines.edu/academic-affairs/depthead-evaluation-resources/" TargetMode="External"/><Relationship Id="rId20" Type="http://schemas.openxmlformats.org/officeDocument/2006/relationships/printerSettings" Target="../printerSettings/printerSettings2.bin"/><Relationship Id="rId1" Type="http://schemas.openxmlformats.org/officeDocument/2006/relationships/hyperlink" Target="https://proceduresmanual.mines.edu/proceduresmanual/6promotiontenure/6-4preliminarytenurereviewstenurefortrackfaculty/" TargetMode="External"/><Relationship Id="rId6" Type="http://schemas.openxmlformats.org/officeDocument/2006/relationships/hyperlink" Target="https://proceduresmanual.mines.edu/proceduresmanual/6promotiontenure/6-4preliminarytenurereviewstenurefortrackfaculty/" TargetMode="External"/><Relationship Id="rId11" Type="http://schemas.openxmlformats.org/officeDocument/2006/relationships/hyperlink" Target="https://www.mines.edu/policy-library/academic/" TargetMode="External"/><Relationship Id="rId5" Type="http://schemas.openxmlformats.org/officeDocument/2006/relationships/hyperlink" Target="https://proceduresmanual.mines.edu/proceduresmanual/8facultyawardsemeritusstatus/88-excellence-research-awards/" TargetMode="External"/><Relationship Id="rId15" Type="http://schemas.openxmlformats.org/officeDocument/2006/relationships/hyperlink" Target="https://facultyhandbook.mines.edu/facultyhandbook/" TargetMode="External"/><Relationship Id="rId10" Type="http://schemas.openxmlformats.org/officeDocument/2006/relationships/hyperlink" Target="https://nextcatalog.mines.edu/" TargetMode="External"/><Relationship Id="rId19" Type="http://schemas.openxmlformats.org/officeDocument/2006/relationships/hyperlink" Target="https://proceduresmanual.mines.edu/proceduresmanual/6promotiontenure/6-1promotiontimetableprocedures/" TargetMode="External"/><Relationship Id="rId4" Type="http://schemas.openxmlformats.org/officeDocument/2006/relationships/hyperlink" Target="https://proceduresmanual.mines.edu/proceduresmanual/8facultyawardsemeritusstatus/88-excellence-research-awards/" TargetMode="External"/><Relationship Id="rId9" Type="http://schemas.openxmlformats.org/officeDocument/2006/relationships/hyperlink" Target="https://proceduresmanual.mines.edu/proceduresmanual/3generalproceduresfaculty/3-9sabbaticalrequests/" TargetMode="External"/><Relationship Id="rId14" Type="http://schemas.openxmlformats.org/officeDocument/2006/relationships/hyperlink" Target="https://proceduresmanual.mines.edu/proceduresmanual/3generalproceduresfaculty/310-instructional-development-assignment-request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proceduresmanual.mines.edu/proceduresmanual/6promotiontenure/6-4preliminarytenurereviewstenurefortrackfaculty/" TargetMode="External"/><Relationship Id="rId1" Type="http://schemas.openxmlformats.org/officeDocument/2006/relationships/hyperlink" Target="https://catalog.mines.edu/proceduresmanual/6promotiontenure/"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proceduresmanual.mines.edu/proceduresmanual/6promotiontenure/6-4preliminarytenurereviewstenurefortrackfaculty/" TargetMode="External"/><Relationship Id="rId1" Type="http://schemas.openxmlformats.org/officeDocument/2006/relationships/hyperlink" Target="https://proceduresmanual.mines.edu/proceduresmanual/6promotiontenure/6-4preliminarytenurereviewstenurefortrackfaculty/"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mines.edu/academic-affairs/depthead-evaluation-resources/" TargetMode="External"/><Relationship Id="rId2" Type="http://schemas.openxmlformats.org/officeDocument/2006/relationships/hyperlink" Target="https://proceduresmanual.mines.edu/proceduresmanual/5facultyevaluation/5-6professionalgrowthplanstenuretrackteachingfaculty/" TargetMode="External"/><Relationship Id="rId1" Type="http://schemas.openxmlformats.org/officeDocument/2006/relationships/hyperlink" Target="https://www.mines.edu/academic-affairs/faculty-evaluation-resources/" TargetMode="External"/><Relationship Id="rId5" Type="http://schemas.openxmlformats.org/officeDocument/2006/relationships/printerSettings" Target="../printerSettings/printerSettings5.bin"/><Relationship Id="rId4" Type="http://schemas.openxmlformats.org/officeDocument/2006/relationships/hyperlink" Target="https://proceduresmanual.mines.edu/proceduresmanual/5facultyevaluation/5-6professionalgrowthplanstenuretrackteachingfaculty/"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proceduresmanual.mines.edu/proceduresmanual/3generalproceduresfaculty/3-9sabbaticalrequests/" TargetMode="External"/><Relationship Id="rId2" Type="http://schemas.openxmlformats.org/officeDocument/2006/relationships/hyperlink" Target="https://proceduresmanual.mines.edu/proceduresmanual/3generalproceduresfaculty/310-instructional-development-assignment-requests/" TargetMode="External"/><Relationship Id="rId1" Type="http://schemas.openxmlformats.org/officeDocument/2006/relationships/hyperlink" Target="https://proceduresmanual.mines.edu/proceduresmanual/3generalproceduresfaculty/3-9sabbaticalrequests/" TargetMode="External"/><Relationship Id="rId6" Type="http://schemas.openxmlformats.org/officeDocument/2006/relationships/hyperlink" Target="https://proceduresmanual.mines.edu/proceduresmanual/3generalproceduresfaculty/310-instructional-development-assignment-requests/" TargetMode="External"/><Relationship Id="rId5" Type="http://schemas.openxmlformats.org/officeDocument/2006/relationships/hyperlink" Target="https://proceduresmanual.mines.edu/proceduresmanual/3generalproceduresfaculty/310-instructional-development-assignment-requests/" TargetMode="External"/><Relationship Id="rId4" Type="http://schemas.openxmlformats.org/officeDocument/2006/relationships/hyperlink" Target="https://proceduresmanual.mines.edu/proceduresmanual/3generalproceduresfaculty/310-instructional-development-assignment-requests/"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proceduresmanual.mines.edu/proceduresmanual/3generalproceduresfaculty/3-3fundsfacultymembersresponsibilityaccountability/"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mines.edu/academic-affairs/wp-content/uploads/sites/9/2021/10/mrip_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3"/>
  <sheetViews>
    <sheetView zoomScale="84" zoomScaleNormal="84" zoomScaleSheetLayoutView="90" workbookViewId="0">
      <selection activeCell="A13" sqref="A13"/>
    </sheetView>
  </sheetViews>
  <sheetFormatPr defaultColWidth="9.140625" defaultRowHeight="15.75" x14ac:dyDescent="0.25"/>
  <cols>
    <col min="1" max="1" width="83.28515625" style="1" customWidth="1"/>
    <col min="2" max="2" width="30.42578125" style="3" customWidth="1"/>
    <col min="3" max="3" width="32.42578125" style="1" customWidth="1"/>
    <col min="4" max="7" width="9.140625" style="2"/>
    <col min="8" max="11" width="9.140625" style="1"/>
    <col min="12" max="12" width="14.140625" style="1" customWidth="1"/>
    <col min="13" max="16384" width="9.140625" style="1"/>
  </cols>
  <sheetData>
    <row r="1" spans="1:13" ht="19.5" thickBot="1" x14ac:dyDescent="0.3">
      <c r="A1" s="180" t="s">
        <v>0</v>
      </c>
      <c r="B1" s="181"/>
      <c r="C1" s="13"/>
      <c r="D1" s="13"/>
      <c r="E1" s="13"/>
      <c r="F1" s="13"/>
      <c r="G1" s="13"/>
      <c r="H1" s="13"/>
      <c r="I1" s="13"/>
      <c r="J1" s="13"/>
      <c r="K1" s="13"/>
      <c r="L1" s="24"/>
      <c r="M1" s="24"/>
    </row>
    <row r="2" spans="1:13" ht="19.5" thickBot="1" x14ac:dyDescent="0.3">
      <c r="A2" s="25" t="s">
        <v>1</v>
      </c>
      <c r="B2" s="26" t="s">
        <v>2</v>
      </c>
      <c r="C2" s="24"/>
      <c r="D2" s="24"/>
      <c r="E2" s="24"/>
      <c r="F2" s="24"/>
      <c r="G2" s="24"/>
      <c r="H2" s="24"/>
      <c r="I2" s="24"/>
      <c r="J2" s="24"/>
      <c r="K2" s="24"/>
      <c r="L2" s="24"/>
      <c r="M2" s="24"/>
    </row>
    <row r="3" spans="1:13" ht="18.75" customHeight="1" x14ac:dyDescent="0.25">
      <c r="A3" s="27"/>
      <c r="B3" s="10"/>
      <c r="C3" s="13"/>
      <c r="D3" s="13"/>
      <c r="E3" s="13"/>
      <c r="F3" s="13"/>
      <c r="G3" s="13"/>
      <c r="H3" s="13"/>
      <c r="I3" s="13"/>
      <c r="J3" s="13"/>
      <c r="K3" s="13"/>
      <c r="L3" s="24"/>
      <c r="M3" s="24"/>
    </row>
    <row r="4" spans="1:13" ht="25.5" customHeight="1" x14ac:dyDescent="0.25">
      <c r="A4" s="13" t="s">
        <v>3</v>
      </c>
      <c r="B4" s="4" t="s">
        <v>4</v>
      </c>
      <c r="C4" s="13"/>
      <c r="D4" s="13"/>
      <c r="E4" s="13"/>
      <c r="F4" s="13"/>
      <c r="G4" s="13"/>
      <c r="H4" s="13"/>
      <c r="I4" s="13"/>
      <c r="J4" s="13"/>
      <c r="K4" s="13"/>
      <c r="L4" s="24"/>
      <c r="M4" s="24"/>
    </row>
    <row r="5" spans="1:13" ht="18.75" customHeight="1" x14ac:dyDescent="0.25">
      <c r="A5" s="27"/>
      <c r="B5" s="4"/>
      <c r="C5" s="13"/>
      <c r="D5" s="13"/>
      <c r="E5" s="13"/>
      <c r="F5" s="13"/>
      <c r="G5" s="13"/>
      <c r="H5" s="13"/>
      <c r="I5" s="13"/>
      <c r="J5" s="13"/>
      <c r="K5" s="13"/>
      <c r="L5" s="24"/>
      <c r="M5" s="24"/>
    </row>
    <row r="6" spans="1:13" ht="41.25" customHeight="1" x14ac:dyDescent="0.25">
      <c r="A6" s="13" t="s">
        <v>5</v>
      </c>
      <c r="B6" s="28">
        <v>44410</v>
      </c>
      <c r="C6" s="13"/>
      <c r="D6" s="13"/>
      <c r="E6" s="13"/>
      <c r="F6" s="13"/>
      <c r="G6" s="13"/>
      <c r="H6" s="13"/>
      <c r="I6" s="13"/>
      <c r="J6" s="13"/>
      <c r="K6" s="13"/>
      <c r="L6" s="24"/>
      <c r="M6" s="24"/>
    </row>
    <row r="7" spans="1:13" ht="16.5" customHeight="1" x14ac:dyDescent="0.25">
      <c r="A7" s="13"/>
      <c r="B7" s="4"/>
      <c r="C7" s="13"/>
      <c r="D7" s="13"/>
      <c r="E7" s="13"/>
      <c r="F7" s="13"/>
      <c r="G7" s="13"/>
      <c r="H7" s="13"/>
      <c r="I7" s="13"/>
      <c r="J7" s="13"/>
      <c r="K7" s="13"/>
      <c r="L7" s="24"/>
      <c r="M7" s="24"/>
    </row>
    <row r="8" spans="1:13" ht="21" customHeight="1" x14ac:dyDescent="0.25">
      <c r="A8" s="29" t="s">
        <v>6</v>
      </c>
      <c r="B8" s="29" t="s">
        <v>7</v>
      </c>
      <c r="C8" s="13"/>
      <c r="D8" s="13"/>
      <c r="E8" s="13"/>
      <c r="F8" s="13"/>
      <c r="G8" s="13"/>
      <c r="H8" s="13"/>
      <c r="I8" s="13"/>
      <c r="J8" s="13"/>
      <c r="K8" s="13"/>
      <c r="L8" s="24"/>
      <c r="M8" s="24"/>
    </row>
    <row r="9" spans="1:13" ht="16.5" customHeight="1" x14ac:dyDescent="0.25">
      <c r="A9" s="41" t="s">
        <v>8</v>
      </c>
      <c r="B9" s="41"/>
      <c r="C9" s="13"/>
      <c r="D9" s="13"/>
      <c r="E9" s="13"/>
      <c r="F9" s="13"/>
      <c r="G9" s="13"/>
      <c r="H9" s="13"/>
      <c r="I9" s="13"/>
      <c r="J9" s="13"/>
      <c r="K9" s="13"/>
      <c r="L9" s="24"/>
      <c r="M9" s="24"/>
    </row>
    <row r="10" spans="1:13" ht="15" customHeight="1" x14ac:dyDescent="0.25">
      <c r="A10" s="13"/>
      <c r="B10" s="4"/>
      <c r="C10" s="13"/>
      <c r="D10" s="13"/>
      <c r="E10" s="13"/>
      <c r="F10" s="13"/>
      <c r="G10" s="13"/>
      <c r="H10" s="13"/>
      <c r="I10" s="13"/>
      <c r="J10" s="13"/>
      <c r="K10" s="13"/>
      <c r="L10" s="24"/>
      <c r="M10" s="24"/>
    </row>
    <row r="11" spans="1:13" ht="27" customHeight="1" x14ac:dyDescent="0.25">
      <c r="A11" s="13" t="s">
        <v>9</v>
      </c>
      <c r="B11" s="28">
        <v>44410</v>
      </c>
      <c r="C11" s="13"/>
      <c r="D11" s="13"/>
      <c r="E11" s="13"/>
      <c r="F11" s="13"/>
      <c r="G11" s="13"/>
      <c r="H11" s="13"/>
      <c r="I11" s="13"/>
      <c r="J11" s="13"/>
      <c r="K11" s="13"/>
      <c r="L11" s="24"/>
      <c r="M11" s="24"/>
    </row>
    <row r="12" spans="1:13" ht="16.5" customHeight="1" x14ac:dyDescent="0.25">
      <c r="A12" s="13"/>
      <c r="B12" s="4"/>
      <c r="C12" s="13"/>
      <c r="D12" s="13"/>
      <c r="E12" s="13"/>
      <c r="F12" s="13"/>
      <c r="G12" s="13"/>
      <c r="H12" s="13"/>
      <c r="I12" s="13"/>
      <c r="J12" s="13"/>
      <c r="K12" s="13"/>
      <c r="L12" s="24"/>
      <c r="M12" s="24"/>
    </row>
    <row r="13" spans="1:13" ht="33" customHeight="1" x14ac:dyDescent="0.25">
      <c r="A13" s="13" t="s">
        <v>10</v>
      </c>
      <c r="B13" s="4" t="s">
        <v>11</v>
      </c>
      <c r="C13" s="13"/>
      <c r="D13" s="13"/>
      <c r="E13" s="13"/>
      <c r="F13" s="13"/>
      <c r="G13" s="13"/>
      <c r="H13" s="13"/>
      <c r="I13" s="13"/>
      <c r="J13" s="13"/>
      <c r="K13" s="13"/>
      <c r="L13" s="24"/>
      <c r="M13" s="24"/>
    </row>
    <row r="14" spans="1:13" ht="17.25" customHeight="1" x14ac:dyDescent="0.25">
      <c r="A14" s="13"/>
      <c r="B14" s="4"/>
      <c r="C14" s="13"/>
      <c r="D14" s="13"/>
      <c r="E14" s="13"/>
      <c r="F14" s="13"/>
      <c r="G14" s="13"/>
      <c r="H14" s="13"/>
      <c r="I14" s="13"/>
      <c r="J14" s="13"/>
      <c r="K14" s="13"/>
      <c r="L14" s="24"/>
      <c r="M14" s="24"/>
    </row>
    <row r="15" spans="1:13" ht="23.25" customHeight="1" x14ac:dyDescent="0.25">
      <c r="A15" s="13" t="s">
        <v>12</v>
      </c>
      <c r="B15" s="28">
        <v>44441</v>
      </c>
      <c r="C15" s="13"/>
      <c r="D15" s="13"/>
      <c r="E15" s="13"/>
      <c r="F15" s="13"/>
      <c r="G15" s="13"/>
      <c r="H15" s="13"/>
      <c r="I15" s="13"/>
      <c r="J15" s="13"/>
      <c r="K15" s="13"/>
      <c r="L15" s="24"/>
      <c r="M15" s="24"/>
    </row>
    <row r="16" spans="1:13" ht="15.75" customHeight="1" x14ac:dyDescent="0.25">
      <c r="A16" s="13"/>
      <c r="B16" s="4"/>
      <c r="C16" s="13"/>
      <c r="D16" s="13"/>
      <c r="E16" s="13"/>
      <c r="F16" s="13"/>
      <c r="G16" s="13"/>
      <c r="H16" s="13"/>
      <c r="I16" s="13"/>
      <c r="J16" s="13"/>
      <c r="K16" s="13"/>
      <c r="L16" s="24"/>
      <c r="M16" s="24"/>
    </row>
    <row r="17" spans="1:13" ht="60" customHeight="1" x14ac:dyDescent="0.25">
      <c r="A17" s="30" t="s">
        <v>13</v>
      </c>
      <c r="B17" s="28">
        <v>44442</v>
      </c>
      <c r="C17" s="13"/>
      <c r="D17" s="13"/>
      <c r="E17" s="13"/>
      <c r="F17" s="13"/>
      <c r="G17" s="13"/>
      <c r="H17" s="13"/>
      <c r="I17" s="13"/>
      <c r="J17" s="13"/>
      <c r="K17" s="13"/>
      <c r="L17" s="24"/>
      <c r="M17" s="24"/>
    </row>
    <row r="18" spans="1:13" ht="15.75" customHeight="1" x14ac:dyDescent="0.25">
      <c r="A18" s="13"/>
      <c r="B18" s="4"/>
      <c r="C18" s="13"/>
      <c r="D18" s="13"/>
      <c r="E18" s="13"/>
      <c r="F18" s="13"/>
      <c r="G18" s="13"/>
      <c r="H18" s="13"/>
      <c r="I18" s="13"/>
      <c r="J18" s="13"/>
      <c r="K18" s="13"/>
      <c r="L18" s="24"/>
      <c r="M18" s="24"/>
    </row>
    <row r="19" spans="1:13" ht="15.75" customHeight="1" x14ac:dyDescent="0.25">
      <c r="A19" s="13" t="s">
        <v>14</v>
      </c>
      <c r="B19" s="28">
        <v>44449</v>
      </c>
      <c r="C19" s="182" t="s">
        <v>15</v>
      </c>
      <c r="D19" s="183"/>
      <c r="E19" s="183"/>
      <c r="F19" s="183"/>
      <c r="G19" s="183"/>
      <c r="H19" s="183"/>
      <c r="I19" s="183"/>
      <c r="J19" s="183"/>
      <c r="K19" s="183"/>
      <c r="L19" s="24"/>
      <c r="M19" s="24"/>
    </row>
    <row r="20" spans="1:13" ht="17.25" customHeight="1" x14ac:dyDescent="0.25">
      <c r="A20" s="13"/>
      <c r="B20" s="4"/>
      <c r="C20" s="184"/>
      <c r="D20" s="185"/>
      <c r="E20" s="185"/>
      <c r="F20" s="185"/>
      <c r="G20" s="185"/>
      <c r="H20" s="185"/>
      <c r="I20" s="185"/>
      <c r="J20" s="185"/>
      <c r="K20" s="185"/>
      <c r="L20" s="24"/>
      <c r="M20" s="24"/>
    </row>
    <row r="21" spans="1:13" ht="15.75" customHeight="1" x14ac:dyDescent="0.25">
      <c r="A21" s="13" t="s">
        <v>16</v>
      </c>
      <c r="B21" s="28">
        <v>44505</v>
      </c>
      <c r="C21" s="176" t="s">
        <v>17</v>
      </c>
      <c r="D21" s="177"/>
      <c r="E21" s="177"/>
      <c r="F21" s="177"/>
      <c r="G21" s="177"/>
      <c r="H21" s="177"/>
      <c r="I21" s="177"/>
      <c r="J21" s="177"/>
      <c r="K21" s="177"/>
      <c r="L21" s="24"/>
      <c r="M21" s="24"/>
    </row>
    <row r="22" spans="1:13" ht="16.5" customHeight="1" x14ac:dyDescent="0.25">
      <c r="A22" s="13"/>
      <c r="B22" s="4"/>
      <c r="C22" s="174"/>
      <c r="D22" s="175"/>
      <c r="E22" s="175"/>
      <c r="F22" s="175"/>
      <c r="G22" s="175"/>
      <c r="H22" s="175"/>
      <c r="I22" s="175"/>
      <c r="J22" s="175"/>
      <c r="K22" s="175"/>
      <c r="L22" s="24"/>
      <c r="M22" s="24"/>
    </row>
    <row r="23" spans="1:13" ht="15.75" customHeight="1" x14ac:dyDescent="0.25">
      <c r="A23" s="31" t="s">
        <v>18</v>
      </c>
      <c r="B23" s="32">
        <v>44519</v>
      </c>
      <c r="C23" s="176" t="s">
        <v>19</v>
      </c>
      <c r="D23" s="177"/>
      <c r="E23" s="177"/>
      <c r="F23" s="177"/>
      <c r="G23" s="177"/>
      <c r="H23" s="177"/>
      <c r="I23" s="177"/>
      <c r="J23" s="177"/>
      <c r="K23" s="177"/>
      <c r="L23" s="24"/>
      <c r="M23" s="24"/>
    </row>
    <row r="24" spans="1:13" ht="15.75" customHeight="1" x14ac:dyDescent="0.25">
      <c r="A24" s="13"/>
      <c r="B24" s="4"/>
      <c r="C24" s="174"/>
      <c r="D24" s="175"/>
      <c r="E24" s="175"/>
      <c r="F24" s="175"/>
      <c r="G24" s="175"/>
      <c r="H24" s="175"/>
      <c r="I24" s="175"/>
      <c r="J24" s="175"/>
      <c r="K24" s="175"/>
      <c r="L24" s="24"/>
      <c r="M24" s="24"/>
    </row>
    <row r="25" spans="1:13" ht="47.25" customHeight="1" x14ac:dyDescent="0.25">
      <c r="A25" s="31" t="s">
        <v>20</v>
      </c>
      <c r="B25" s="32">
        <v>44545</v>
      </c>
      <c r="C25" s="178" t="s">
        <v>21</v>
      </c>
      <c r="D25" s="179"/>
      <c r="E25" s="179"/>
      <c r="F25" s="179"/>
      <c r="G25" s="179"/>
      <c r="H25" s="179"/>
      <c r="I25" s="179"/>
      <c r="J25" s="179"/>
      <c r="K25" s="179"/>
      <c r="L25" s="24"/>
      <c r="M25" s="24"/>
    </row>
    <row r="26" spans="1:13" ht="21.75" customHeight="1" thickBot="1" x14ac:dyDescent="0.3">
      <c r="A26" s="13"/>
      <c r="B26" s="4"/>
      <c r="C26" s="13"/>
      <c r="D26" s="13"/>
      <c r="E26" s="13"/>
      <c r="F26" s="13"/>
      <c r="G26" s="13"/>
      <c r="H26" s="13"/>
      <c r="I26" s="13"/>
      <c r="J26" s="13"/>
      <c r="K26" s="13"/>
      <c r="L26" s="24"/>
      <c r="M26" s="24"/>
    </row>
    <row r="27" spans="1:13" ht="19.5" thickBot="1" x14ac:dyDescent="0.3">
      <c r="A27" s="33" t="s">
        <v>22</v>
      </c>
      <c r="B27" s="34" t="s">
        <v>2</v>
      </c>
      <c r="C27" s="13"/>
      <c r="D27" s="13"/>
      <c r="E27" s="13"/>
      <c r="F27" s="13"/>
      <c r="G27" s="13"/>
      <c r="H27" s="13"/>
      <c r="I27" s="13"/>
      <c r="J27" s="13"/>
      <c r="K27" s="13"/>
      <c r="L27" s="24"/>
      <c r="M27" s="24"/>
    </row>
    <row r="28" spans="1:13" ht="17.25" customHeight="1" x14ac:dyDescent="0.25">
      <c r="A28" s="35"/>
      <c r="B28" s="35"/>
      <c r="C28" s="13"/>
      <c r="D28" s="13"/>
      <c r="E28" s="13"/>
      <c r="F28" s="13"/>
      <c r="G28" s="13"/>
      <c r="H28" s="13"/>
      <c r="I28" s="13"/>
      <c r="J28" s="13"/>
      <c r="K28" s="13"/>
      <c r="L28" s="24"/>
      <c r="M28" s="24"/>
    </row>
    <row r="29" spans="1:13" ht="19.5" customHeight="1" x14ac:dyDescent="0.25">
      <c r="A29" s="13" t="s">
        <v>23</v>
      </c>
      <c r="B29" s="4" t="s">
        <v>24</v>
      </c>
      <c r="C29" s="13"/>
      <c r="D29" s="13"/>
      <c r="E29" s="13"/>
      <c r="F29" s="13"/>
      <c r="G29" s="13"/>
      <c r="H29" s="13"/>
      <c r="I29" s="13"/>
      <c r="J29" s="13"/>
      <c r="K29" s="13"/>
      <c r="L29" s="24"/>
      <c r="M29" s="24"/>
    </row>
    <row r="30" spans="1:13" ht="16.5" customHeight="1" x14ac:dyDescent="0.25">
      <c r="A30" s="35"/>
      <c r="B30" s="35"/>
      <c r="C30" s="13"/>
      <c r="D30" s="13"/>
      <c r="E30" s="13"/>
      <c r="F30" s="13"/>
      <c r="G30" s="13"/>
      <c r="H30" s="13"/>
      <c r="I30" s="13"/>
      <c r="J30" s="13"/>
      <c r="K30" s="13"/>
      <c r="L30" s="24"/>
      <c r="M30" s="24"/>
    </row>
    <row r="31" spans="1:13" ht="19.5" customHeight="1" x14ac:dyDescent="0.25">
      <c r="A31" s="13" t="s">
        <v>25</v>
      </c>
      <c r="B31" s="36" t="s">
        <v>26</v>
      </c>
      <c r="C31" s="13"/>
      <c r="D31" s="13"/>
      <c r="E31" s="13"/>
      <c r="F31" s="13"/>
      <c r="G31" s="13"/>
      <c r="H31" s="13"/>
      <c r="I31" s="13"/>
      <c r="J31" s="13"/>
      <c r="K31" s="13"/>
      <c r="L31" s="24"/>
      <c r="M31" s="24"/>
    </row>
    <row r="32" spans="1:13" ht="16.5" customHeight="1" x14ac:dyDescent="0.25">
      <c r="A32" s="13"/>
      <c r="B32" s="4" t="s">
        <v>27</v>
      </c>
      <c r="C32" s="13"/>
      <c r="D32" s="13"/>
      <c r="E32" s="13"/>
      <c r="F32" s="13"/>
      <c r="G32" s="13"/>
      <c r="H32" s="13"/>
      <c r="I32" s="13"/>
      <c r="J32" s="13"/>
      <c r="K32" s="13"/>
      <c r="L32" s="24"/>
      <c r="M32" s="24"/>
    </row>
    <row r="33" spans="1:13" ht="15.75" customHeight="1" x14ac:dyDescent="0.25">
      <c r="A33" s="13" t="s">
        <v>28</v>
      </c>
      <c r="B33" s="36" t="s">
        <v>29</v>
      </c>
      <c r="C33" s="13"/>
      <c r="D33" s="13"/>
      <c r="E33" s="13"/>
      <c r="F33" s="13"/>
      <c r="G33" s="13"/>
      <c r="H33" s="13"/>
      <c r="I33" s="13"/>
      <c r="J33" s="13"/>
      <c r="K33" s="13"/>
      <c r="L33" s="24"/>
      <c r="M33" s="24"/>
    </row>
    <row r="34" spans="1:13" ht="17.25" customHeight="1" x14ac:dyDescent="0.25">
      <c r="A34" s="13"/>
      <c r="B34" s="4"/>
      <c r="C34" s="13"/>
      <c r="D34" s="13"/>
      <c r="E34" s="13"/>
      <c r="F34" s="13"/>
      <c r="G34" s="13"/>
      <c r="H34" s="13"/>
      <c r="I34" s="13"/>
      <c r="J34" s="13"/>
      <c r="K34" s="13"/>
      <c r="L34" s="24"/>
      <c r="M34" s="24"/>
    </row>
    <row r="35" spans="1:13" ht="17.25" customHeight="1" x14ac:dyDescent="0.25">
      <c r="A35" s="13" t="s">
        <v>30</v>
      </c>
      <c r="B35" s="28">
        <v>44631</v>
      </c>
      <c r="C35" s="13"/>
      <c r="D35" s="13"/>
      <c r="E35" s="13"/>
      <c r="F35" s="13"/>
      <c r="G35" s="13"/>
      <c r="H35" s="13"/>
      <c r="I35" s="13"/>
      <c r="J35" s="13"/>
      <c r="K35" s="13"/>
      <c r="L35" s="24"/>
      <c r="M35" s="24"/>
    </row>
    <row r="36" spans="1:13" ht="17.25" customHeight="1" x14ac:dyDescent="0.25">
      <c r="A36" s="13"/>
      <c r="B36" s="4"/>
      <c r="C36" s="13"/>
      <c r="D36" s="13"/>
      <c r="E36" s="13"/>
      <c r="F36" s="13"/>
      <c r="G36" s="13"/>
      <c r="H36" s="13"/>
      <c r="I36" s="13"/>
      <c r="J36" s="13"/>
      <c r="K36" s="13"/>
      <c r="L36" s="24"/>
      <c r="M36" s="24"/>
    </row>
    <row r="37" spans="1:13" ht="16.5" customHeight="1" x14ac:dyDescent="0.25">
      <c r="A37" s="13" t="s">
        <v>31</v>
      </c>
      <c r="B37" s="28">
        <v>44643</v>
      </c>
      <c r="C37" s="13"/>
      <c r="D37" s="13"/>
      <c r="E37" s="13"/>
      <c r="F37" s="13"/>
      <c r="G37" s="13"/>
      <c r="H37" s="13"/>
      <c r="I37" s="13"/>
      <c r="J37" s="13"/>
      <c r="K37" s="13"/>
      <c r="L37" s="24"/>
      <c r="M37" s="24"/>
    </row>
    <row r="38" spans="1:13" ht="15" customHeight="1" x14ac:dyDescent="0.25">
      <c r="A38" s="13"/>
      <c r="B38" s="4"/>
      <c r="C38" s="13"/>
      <c r="D38" s="13"/>
      <c r="E38" s="13"/>
      <c r="F38" s="13"/>
      <c r="G38" s="13"/>
      <c r="H38" s="13"/>
      <c r="I38" s="13"/>
      <c r="J38" s="13"/>
      <c r="K38" s="13"/>
      <c r="L38" s="24"/>
      <c r="M38" s="24"/>
    </row>
    <row r="39" spans="1:13" ht="19.5" customHeight="1" x14ac:dyDescent="0.25">
      <c r="A39" s="37" t="s">
        <v>32</v>
      </c>
      <c r="B39" s="38">
        <v>44652</v>
      </c>
      <c r="C39" s="13"/>
      <c r="D39" s="13"/>
      <c r="E39" s="13"/>
      <c r="F39" s="13"/>
      <c r="G39" s="13"/>
      <c r="H39" s="13"/>
      <c r="I39" s="13"/>
      <c r="J39" s="13"/>
      <c r="K39" s="13"/>
      <c r="L39" s="24"/>
      <c r="M39" s="24"/>
    </row>
    <row r="40" spans="1:13" x14ac:dyDescent="0.25">
      <c r="A40" s="13"/>
      <c r="B40" s="4"/>
      <c r="C40" s="13"/>
      <c r="D40" s="13"/>
      <c r="E40" s="13"/>
      <c r="F40" s="13"/>
      <c r="G40" s="13"/>
      <c r="H40" s="13"/>
      <c r="I40" s="13"/>
      <c r="J40" s="13"/>
      <c r="K40" s="13"/>
      <c r="L40" s="24"/>
      <c r="M40" s="24"/>
    </row>
    <row r="41" spans="1:13" ht="15" customHeight="1" x14ac:dyDescent="0.25">
      <c r="A41" s="13" t="s">
        <v>33</v>
      </c>
      <c r="B41" s="4" t="s">
        <v>34</v>
      </c>
      <c r="C41" s="13"/>
      <c r="D41" s="13"/>
      <c r="E41" s="13"/>
      <c r="F41" s="13"/>
      <c r="G41" s="13"/>
      <c r="H41" s="13"/>
      <c r="I41" s="13"/>
      <c r="J41" s="13"/>
      <c r="K41" s="13"/>
      <c r="L41" s="24"/>
      <c r="M41" s="24"/>
    </row>
    <row r="42" spans="1:13" ht="34.5" hidden="1" customHeight="1" x14ac:dyDescent="0.25">
      <c r="A42" s="13"/>
      <c r="B42" s="4"/>
      <c r="C42" s="13"/>
      <c r="D42" s="13"/>
      <c r="E42" s="13"/>
      <c r="F42" s="13"/>
      <c r="G42" s="13"/>
      <c r="H42" s="13"/>
      <c r="I42" s="13"/>
      <c r="J42" s="13"/>
      <c r="K42" s="13"/>
      <c r="L42" s="24"/>
      <c r="M42" s="24"/>
    </row>
    <row r="43" spans="1:13" ht="21" hidden="1" customHeight="1" x14ac:dyDescent="0.25">
      <c r="A43" s="30" t="s">
        <v>35</v>
      </c>
      <c r="B43" s="39">
        <v>44678</v>
      </c>
      <c r="C43" s="13"/>
      <c r="D43" s="13"/>
      <c r="E43" s="13"/>
      <c r="F43" s="13"/>
      <c r="G43" s="13"/>
      <c r="H43" s="13"/>
      <c r="I43" s="13"/>
      <c r="J43" s="13"/>
      <c r="K43" s="13"/>
      <c r="L43" s="24"/>
      <c r="M43" s="24"/>
    </row>
    <row r="44" spans="1:13" x14ac:dyDescent="0.25">
      <c r="A44" s="13"/>
      <c r="B44" s="4"/>
      <c r="C44" s="13"/>
      <c r="D44" s="13"/>
      <c r="E44" s="13"/>
      <c r="F44" s="13"/>
      <c r="G44" s="13"/>
      <c r="H44" s="13"/>
      <c r="I44" s="13"/>
      <c r="J44" s="13"/>
      <c r="K44" s="13"/>
      <c r="L44" s="24"/>
      <c r="M44" s="24"/>
    </row>
    <row r="45" spans="1:13" x14ac:dyDescent="0.25">
      <c r="A45" s="13"/>
      <c r="B45" s="4"/>
      <c r="C45" s="13"/>
      <c r="D45" s="13"/>
      <c r="E45" s="13"/>
      <c r="F45" s="13"/>
      <c r="G45" s="13"/>
      <c r="H45" s="13"/>
      <c r="I45" s="13"/>
      <c r="J45" s="13"/>
      <c r="K45" s="13"/>
      <c r="L45" s="24"/>
      <c r="M45" s="24"/>
    </row>
    <row r="46" spans="1:13" ht="14.25" customHeight="1" x14ac:dyDescent="0.25">
      <c r="A46" s="13"/>
      <c r="B46" s="4"/>
      <c r="C46" s="13"/>
      <c r="D46" s="13"/>
      <c r="E46" s="13"/>
      <c r="F46" s="13"/>
      <c r="G46" s="13"/>
      <c r="H46" s="13"/>
      <c r="I46" s="13"/>
      <c r="J46" s="13"/>
      <c r="K46" s="13"/>
      <c r="L46" s="24"/>
      <c r="M46" s="24"/>
    </row>
    <row r="47" spans="1:13" ht="18.75" customHeight="1" x14ac:dyDescent="0.25">
      <c r="A47" s="13"/>
      <c r="B47" s="4"/>
      <c r="C47" s="13"/>
      <c r="D47" s="13"/>
      <c r="E47" s="13"/>
      <c r="F47" s="13"/>
      <c r="G47" s="13"/>
      <c r="H47" s="13"/>
      <c r="I47" s="13"/>
      <c r="J47" s="13"/>
      <c r="K47" s="13"/>
      <c r="L47" s="24"/>
      <c r="M47" s="24"/>
    </row>
    <row r="48" spans="1:13" ht="14.25" customHeight="1" x14ac:dyDescent="0.25">
      <c r="A48" s="13"/>
      <c r="B48" s="4"/>
      <c r="C48" s="13"/>
      <c r="D48" s="13"/>
      <c r="E48" s="13"/>
      <c r="F48" s="13"/>
      <c r="G48" s="13"/>
      <c r="H48" s="13"/>
      <c r="I48" s="13"/>
      <c r="J48" s="13"/>
      <c r="K48" s="13"/>
      <c r="L48" s="24"/>
      <c r="M48" s="24"/>
    </row>
    <row r="49" spans="1:13" x14ac:dyDescent="0.25">
      <c r="A49" s="13"/>
      <c r="B49" s="4"/>
      <c r="C49" s="13"/>
      <c r="D49" s="13"/>
      <c r="E49" s="13"/>
      <c r="F49" s="13"/>
      <c r="G49" s="13"/>
      <c r="H49" s="13"/>
      <c r="I49" s="13"/>
      <c r="J49" s="13"/>
      <c r="K49" s="13"/>
      <c r="L49" s="24"/>
      <c r="M49" s="24"/>
    </row>
    <row r="50" spans="1:13" ht="16.5" customHeight="1" x14ac:dyDescent="0.25">
      <c r="A50" s="13"/>
      <c r="B50" s="4"/>
      <c r="C50" s="13"/>
      <c r="D50" s="13"/>
      <c r="E50" s="13"/>
      <c r="F50" s="13"/>
      <c r="G50" s="13"/>
      <c r="H50" s="13"/>
      <c r="I50" s="13"/>
      <c r="J50" s="13"/>
      <c r="K50" s="13"/>
      <c r="L50" s="24"/>
      <c r="M50" s="24"/>
    </row>
    <row r="51" spans="1:13" x14ac:dyDescent="0.25">
      <c r="A51" s="13"/>
      <c r="B51" s="4"/>
      <c r="C51" s="13"/>
      <c r="D51" s="13"/>
      <c r="E51" s="13"/>
      <c r="F51" s="13"/>
      <c r="G51" s="13"/>
      <c r="H51" s="13"/>
      <c r="I51" s="13"/>
      <c r="J51" s="13"/>
      <c r="K51" s="13"/>
      <c r="L51" s="24"/>
      <c r="M51" s="24"/>
    </row>
    <row r="52" spans="1:13" ht="16.5" customHeight="1" x14ac:dyDescent="0.25">
      <c r="A52" s="13"/>
      <c r="B52" s="4"/>
      <c r="C52" s="13"/>
      <c r="D52" s="13"/>
      <c r="E52" s="13"/>
      <c r="F52" s="13"/>
      <c r="G52" s="13"/>
      <c r="H52" s="13"/>
      <c r="I52" s="13"/>
      <c r="J52" s="13"/>
      <c r="K52" s="13"/>
      <c r="L52" s="24"/>
      <c r="M52" s="24"/>
    </row>
    <row r="53" spans="1:13" x14ac:dyDescent="0.25">
      <c r="A53" s="13"/>
      <c r="B53" s="4"/>
      <c r="C53" s="13"/>
      <c r="D53" s="13"/>
      <c r="E53" s="13"/>
      <c r="F53" s="13"/>
      <c r="G53" s="13"/>
      <c r="H53" s="13"/>
      <c r="I53" s="13"/>
      <c r="J53" s="13"/>
      <c r="K53" s="13"/>
      <c r="L53" s="24"/>
      <c r="M53" s="24"/>
    </row>
    <row r="54" spans="1:13" ht="17.25" customHeight="1" x14ac:dyDescent="0.25">
      <c r="A54" s="13"/>
      <c r="B54" s="4"/>
      <c r="C54" s="13"/>
      <c r="D54" s="13"/>
      <c r="E54" s="13"/>
      <c r="F54" s="13"/>
      <c r="G54" s="13"/>
      <c r="H54" s="13"/>
      <c r="I54" s="13"/>
      <c r="J54" s="13"/>
      <c r="K54" s="13"/>
      <c r="L54" s="24"/>
      <c r="M54" s="24"/>
    </row>
    <row r="55" spans="1:13" x14ac:dyDescent="0.25">
      <c r="A55" s="13"/>
      <c r="B55" s="4"/>
      <c r="C55" s="13"/>
      <c r="D55" s="13"/>
      <c r="E55" s="13"/>
      <c r="F55" s="13"/>
      <c r="G55" s="13"/>
      <c r="H55" s="13"/>
      <c r="I55" s="13"/>
      <c r="J55" s="13"/>
      <c r="K55" s="13"/>
      <c r="L55" s="24"/>
      <c r="M55" s="24"/>
    </row>
    <row r="56" spans="1:13" x14ac:dyDescent="0.25">
      <c r="A56" s="13"/>
      <c r="B56" s="4"/>
      <c r="C56" s="13"/>
      <c r="D56" s="13"/>
      <c r="E56" s="13"/>
      <c r="F56" s="13"/>
      <c r="G56" s="13"/>
      <c r="H56" s="13"/>
      <c r="I56" s="13"/>
      <c r="J56" s="13"/>
      <c r="K56" s="13"/>
      <c r="L56" s="24"/>
      <c r="M56" s="24"/>
    </row>
    <row r="57" spans="1:13" x14ac:dyDescent="0.25">
      <c r="A57" s="24"/>
      <c r="B57" s="40"/>
      <c r="C57" s="24"/>
      <c r="D57" s="24"/>
      <c r="E57" s="24"/>
      <c r="F57" s="24"/>
      <c r="G57" s="24"/>
      <c r="H57" s="24"/>
      <c r="I57" s="24"/>
      <c r="J57" s="24"/>
      <c r="K57" s="24"/>
      <c r="L57" s="24"/>
      <c r="M57" s="24"/>
    </row>
    <row r="58" spans="1:13" x14ac:dyDescent="0.25">
      <c r="A58" s="24"/>
      <c r="B58" s="40"/>
      <c r="C58" s="24"/>
      <c r="D58" s="24"/>
      <c r="E58" s="24"/>
      <c r="F58" s="24"/>
      <c r="G58" s="24"/>
      <c r="H58" s="24"/>
      <c r="I58" s="24"/>
      <c r="J58" s="24"/>
      <c r="K58" s="24"/>
      <c r="L58" s="24"/>
      <c r="M58" s="24"/>
    </row>
    <row r="59" spans="1:13" x14ac:dyDescent="0.25">
      <c r="A59" s="24"/>
      <c r="B59" s="40"/>
      <c r="C59" s="24"/>
      <c r="D59" s="24"/>
      <c r="E59" s="24"/>
      <c r="F59" s="24"/>
      <c r="G59" s="24"/>
      <c r="H59" s="24"/>
      <c r="I59" s="24"/>
      <c r="J59" s="24"/>
      <c r="K59" s="24"/>
      <c r="L59" s="24"/>
      <c r="M59" s="24"/>
    </row>
    <row r="60" spans="1:13" x14ac:dyDescent="0.25">
      <c r="A60" s="24"/>
      <c r="B60" s="40"/>
      <c r="C60" s="24"/>
      <c r="D60" s="24"/>
      <c r="E60" s="24"/>
      <c r="F60" s="24"/>
      <c r="G60" s="24"/>
      <c r="H60" s="24"/>
      <c r="I60" s="24"/>
      <c r="J60" s="24"/>
      <c r="K60" s="24"/>
      <c r="L60" s="24"/>
      <c r="M60" s="24"/>
    </row>
    <row r="61" spans="1:13" x14ac:dyDescent="0.25">
      <c r="A61" s="24"/>
      <c r="B61" s="40"/>
      <c r="C61" s="24"/>
      <c r="D61" s="24"/>
      <c r="E61" s="24"/>
      <c r="F61" s="24"/>
      <c r="G61" s="24"/>
      <c r="H61" s="24"/>
      <c r="I61" s="24"/>
      <c r="J61" s="24"/>
      <c r="K61" s="24"/>
      <c r="L61" s="24"/>
      <c r="M61" s="24"/>
    </row>
    <row r="62" spans="1:13" x14ac:dyDescent="0.25">
      <c r="A62" s="24"/>
      <c r="B62" s="40"/>
      <c r="C62" s="24"/>
      <c r="D62" s="24"/>
      <c r="E62" s="24"/>
      <c r="F62" s="24"/>
      <c r="G62" s="24"/>
      <c r="H62" s="24"/>
      <c r="I62" s="24"/>
      <c r="J62" s="24"/>
      <c r="K62" s="24"/>
      <c r="L62" s="24"/>
      <c r="M62" s="24"/>
    </row>
    <row r="63" spans="1:13" x14ac:dyDescent="0.25">
      <c r="A63" s="24"/>
      <c r="B63" s="40"/>
      <c r="C63" s="24"/>
      <c r="D63" s="24"/>
      <c r="E63" s="24"/>
      <c r="F63" s="24"/>
      <c r="G63" s="24"/>
      <c r="H63" s="24"/>
      <c r="I63" s="24"/>
      <c r="J63" s="24"/>
      <c r="K63" s="24"/>
      <c r="L63" s="24"/>
      <c r="M63" s="24"/>
    </row>
  </sheetData>
  <mergeCells count="8">
    <mergeCell ref="C22:K22"/>
    <mergeCell ref="C23:K23"/>
    <mergeCell ref="C24:K24"/>
    <mergeCell ref="C25:K25"/>
    <mergeCell ref="A1:B1"/>
    <mergeCell ref="C19:K19"/>
    <mergeCell ref="C20:K20"/>
    <mergeCell ref="C21:K21"/>
  </mergeCells>
  <hyperlinks>
    <hyperlink ref="A9" r:id="rId1" display="https://catalog.mines.edu/proceduresmanual/6promotiontenure/" xr:uid="{00000000-0004-0000-0000-000000000000}"/>
  </hyperlinks>
  <pageMargins left="0.75" right="0.15" top="1" bottom="0.5" header="0.25" footer="0.25"/>
  <pageSetup scale="77" fitToHeight="0" orientation="portrait" r:id="rId2"/>
  <headerFooter>
    <oddHeader xml:space="preserve">&amp;C2020-21 Calendar for Submission of Academic
Reports and Recommendations
Page &amp;P of &amp;N
</oddHeader>
    <oddFooter>&amp;L&amp;8&amp;Z&amp;F&amp;R&amp;8&amp;D</oddFooter>
  </headerFooter>
  <rowBreaks count="6" manualBreakCount="6">
    <brk id="40" max="2" man="1"/>
    <brk id="79" max="2" man="1"/>
    <brk id="101" max="2" man="1"/>
    <brk id="151" max="2" man="1"/>
    <brk id="184" max="2" man="1"/>
    <brk id="232"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55"/>
  <sheetViews>
    <sheetView workbookViewId="0">
      <selection activeCell="A17" sqref="A17"/>
    </sheetView>
  </sheetViews>
  <sheetFormatPr defaultColWidth="9.140625" defaultRowHeight="15" x14ac:dyDescent="0.25"/>
  <cols>
    <col min="1" max="1" width="101" style="18" customWidth="1"/>
    <col min="2" max="2" width="25.42578125" style="18" customWidth="1"/>
    <col min="3" max="16384" width="9.140625" style="18"/>
  </cols>
  <sheetData>
    <row r="1" spans="1:2" ht="30" customHeight="1" thickBot="1" x14ac:dyDescent="0.3">
      <c r="A1" s="251" t="s">
        <v>61</v>
      </c>
      <c r="B1" s="251"/>
    </row>
    <row r="2" spans="1:2" ht="19.5" thickBot="1" x14ac:dyDescent="0.3">
      <c r="A2" s="25" t="s">
        <v>1</v>
      </c>
      <c r="B2" s="26" t="s">
        <v>2</v>
      </c>
    </row>
    <row r="3" spans="1:2" ht="15.75" x14ac:dyDescent="0.25">
      <c r="A3" s="10"/>
      <c r="B3" s="17"/>
    </row>
    <row r="4" spans="1:2" ht="15.75" x14ac:dyDescent="0.25">
      <c r="A4" s="4" t="s">
        <v>225</v>
      </c>
      <c r="B4" s="250">
        <v>44937</v>
      </c>
    </row>
    <row r="5" spans="1:2" x14ac:dyDescent="0.25">
      <c r="A5" s="12" t="s">
        <v>62</v>
      </c>
      <c r="B5" s="250"/>
    </row>
    <row r="6" spans="1:2" ht="15.75" x14ac:dyDescent="0.25">
      <c r="A6" s="4"/>
      <c r="B6" s="17"/>
    </row>
    <row r="7" spans="1:2" ht="15.75" x14ac:dyDescent="0.25">
      <c r="A7" s="4" t="s">
        <v>226</v>
      </c>
      <c r="B7" s="17">
        <v>45014</v>
      </c>
    </row>
    <row r="8" spans="1:2" ht="15.75" x14ac:dyDescent="0.25">
      <c r="A8" s="4"/>
      <c r="B8" s="17"/>
    </row>
    <row r="9" spans="1:2" ht="15.75" x14ac:dyDescent="0.25">
      <c r="A9" s="45" t="s">
        <v>32</v>
      </c>
      <c r="B9" s="46">
        <v>45023</v>
      </c>
    </row>
    <row r="10" spans="1:2" ht="15.75" x14ac:dyDescent="0.25">
      <c r="A10" s="4"/>
      <c r="B10" s="4"/>
    </row>
    <row r="11" spans="1:2" ht="15.75" x14ac:dyDescent="0.25">
      <c r="A11" s="51" t="s">
        <v>227</v>
      </c>
      <c r="B11" s="116">
        <v>45042</v>
      </c>
    </row>
    <row r="12" spans="1:2" ht="15.75" x14ac:dyDescent="0.25">
      <c r="A12" s="51"/>
      <c r="B12" s="116"/>
    </row>
    <row r="13" spans="1:2" ht="21.75" thickBot="1" x14ac:dyDescent="0.3">
      <c r="A13" s="251" t="s">
        <v>228</v>
      </c>
      <c r="B13" s="251"/>
    </row>
    <row r="14" spans="1:2" ht="19.5" thickBot="1" x14ac:dyDescent="0.3">
      <c r="A14" s="25" t="s">
        <v>1</v>
      </c>
      <c r="B14" s="26" t="s">
        <v>2</v>
      </c>
    </row>
    <row r="15" spans="1:2" ht="15.75" x14ac:dyDescent="0.25">
      <c r="A15" s="10"/>
      <c r="B15" s="17"/>
    </row>
    <row r="16" spans="1:2" ht="15.75" x14ac:dyDescent="0.25">
      <c r="A16" s="4" t="s">
        <v>229</v>
      </c>
      <c r="B16" s="250">
        <v>44937</v>
      </c>
    </row>
    <row r="17" spans="1:2" x14ac:dyDescent="0.25">
      <c r="A17" s="12" t="s">
        <v>63</v>
      </c>
      <c r="B17" s="250"/>
    </row>
    <row r="18" spans="1:2" ht="15.75" x14ac:dyDescent="0.25">
      <c r="A18" s="4"/>
      <c r="B18" s="17"/>
    </row>
    <row r="19" spans="1:2" ht="31.5" x14ac:dyDescent="0.25">
      <c r="A19" s="4" t="s">
        <v>230</v>
      </c>
      <c r="B19" s="17">
        <v>45007</v>
      </c>
    </row>
    <row r="20" spans="1:2" ht="15.75" x14ac:dyDescent="0.25">
      <c r="A20" s="4"/>
      <c r="B20" s="17"/>
    </row>
    <row r="21" spans="1:2" ht="15.75" x14ac:dyDescent="0.25">
      <c r="A21" s="4" t="s">
        <v>231</v>
      </c>
      <c r="B21" s="17">
        <v>45014</v>
      </c>
    </row>
    <row r="22" spans="1:2" ht="15" customHeight="1" x14ac:dyDescent="0.25">
      <c r="A22" s="4"/>
      <c r="B22" s="17"/>
    </row>
    <row r="23" spans="1:2" ht="15" customHeight="1" x14ac:dyDescent="0.25">
      <c r="A23" s="45" t="s">
        <v>32</v>
      </c>
      <c r="B23" s="46">
        <v>45023</v>
      </c>
    </row>
    <row r="24" spans="1:2" ht="15" customHeight="1" x14ac:dyDescent="0.25">
      <c r="A24" s="45"/>
      <c r="B24" s="46"/>
    </row>
    <row r="25" spans="1:2" ht="15.75" x14ac:dyDescent="0.25">
      <c r="A25" s="51" t="s">
        <v>232</v>
      </c>
      <c r="B25" s="52" t="s">
        <v>116</v>
      </c>
    </row>
    <row r="26" spans="1:2" ht="15.75" x14ac:dyDescent="0.25">
      <c r="A26" s="51"/>
      <c r="B26" s="52"/>
    </row>
    <row r="27" spans="1:2" ht="21.75" thickBot="1" x14ac:dyDescent="0.3">
      <c r="A27" s="251" t="s">
        <v>233</v>
      </c>
      <c r="B27" s="251"/>
    </row>
    <row r="28" spans="1:2" ht="15" customHeight="1" thickBot="1" x14ac:dyDescent="0.3">
      <c r="A28" s="25" t="s">
        <v>1</v>
      </c>
      <c r="B28" s="26" t="s">
        <v>2</v>
      </c>
    </row>
    <row r="29" spans="1:2" ht="15.75" x14ac:dyDescent="0.25">
      <c r="A29" s="10"/>
      <c r="B29" s="17"/>
    </row>
    <row r="30" spans="1:2" ht="61.5" customHeight="1" x14ac:dyDescent="0.25">
      <c r="A30" s="13" t="s">
        <v>234</v>
      </c>
      <c r="B30" s="250">
        <v>44911</v>
      </c>
    </row>
    <row r="31" spans="1:2" x14ac:dyDescent="0.25">
      <c r="A31" s="49" t="s">
        <v>59</v>
      </c>
      <c r="B31" s="250"/>
    </row>
    <row r="32" spans="1:2" ht="15.75" x14ac:dyDescent="0.25">
      <c r="A32" s="4"/>
      <c r="B32" s="17"/>
    </row>
    <row r="33" spans="1:2" ht="54.75" customHeight="1" x14ac:dyDescent="0.25">
      <c r="A33" s="4" t="s">
        <v>235</v>
      </c>
      <c r="B33" s="17">
        <v>44949</v>
      </c>
    </row>
    <row r="34" spans="1:2" ht="15.75" x14ac:dyDescent="0.25">
      <c r="A34" s="4"/>
      <c r="B34" s="17"/>
    </row>
    <row r="35" spans="1:2" ht="39" customHeight="1" x14ac:dyDescent="0.25">
      <c r="A35" s="4" t="s">
        <v>236</v>
      </c>
      <c r="B35" s="17" t="s">
        <v>237</v>
      </c>
    </row>
    <row r="36" spans="1:2" ht="15.75" x14ac:dyDescent="0.25">
      <c r="A36" s="4"/>
      <c r="B36" s="17"/>
    </row>
    <row r="37" spans="1:2" ht="24.75" customHeight="1" x14ac:dyDescent="0.25">
      <c r="A37" s="4" t="s">
        <v>238</v>
      </c>
      <c r="B37" s="50">
        <v>45002</v>
      </c>
    </row>
    <row r="38" spans="1:2" ht="15.75" x14ac:dyDescent="0.25">
      <c r="A38" s="4"/>
      <c r="B38" s="50"/>
    </row>
    <row r="39" spans="1:2" ht="22.5" customHeight="1" x14ac:dyDescent="0.25">
      <c r="A39" s="4" t="s">
        <v>239</v>
      </c>
      <c r="B39" s="50">
        <v>45014</v>
      </c>
    </row>
    <row r="40" spans="1:2" ht="15.75" x14ac:dyDescent="0.25">
      <c r="A40" s="4"/>
      <c r="B40" s="50"/>
    </row>
    <row r="41" spans="1:2" ht="15.75" x14ac:dyDescent="0.25">
      <c r="A41" s="45" t="s">
        <v>32</v>
      </c>
      <c r="B41" s="46">
        <v>45023</v>
      </c>
    </row>
    <row r="42" spans="1:2" ht="15.75" x14ac:dyDescent="0.25">
      <c r="A42" s="4"/>
      <c r="B42" s="50"/>
    </row>
    <row r="43" spans="1:2" ht="23.25" customHeight="1" x14ac:dyDescent="0.25">
      <c r="A43" s="51" t="s">
        <v>227</v>
      </c>
      <c r="B43" s="116">
        <v>45042</v>
      </c>
    </row>
    <row r="44" spans="1:2" ht="15.75" x14ac:dyDescent="0.25">
      <c r="A44" s="4"/>
      <c r="B44" s="4"/>
    </row>
    <row r="45" spans="1:2" ht="21.75" thickBot="1" x14ac:dyDescent="0.3">
      <c r="A45" s="263" t="s">
        <v>240</v>
      </c>
      <c r="B45" s="263"/>
    </row>
    <row r="46" spans="1:2" ht="19.5" thickBot="1" x14ac:dyDescent="0.3">
      <c r="A46" s="25" t="s">
        <v>1</v>
      </c>
      <c r="B46" s="26" t="s">
        <v>2</v>
      </c>
    </row>
    <row r="47" spans="1:2" ht="15.75" x14ac:dyDescent="0.25">
      <c r="A47" s="47"/>
      <c r="B47" s="17"/>
    </row>
    <row r="48" spans="1:2" ht="72.75" customHeight="1" x14ac:dyDescent="0.25">
      <c r="A48" s="13" t="s">
        <v>241</v>
      </c>
      <c r="B48" s="250">
        <v>44911</v>
      </c>
    </row>
    <row r="49" spans="1:2" ht="24" customHeight="1" x14ac:dyDescent="0.25">
      <c r="A49" s="49" t="s">
        <v>58</v>
      </c>
      <c r="B49" s="250"/>
    </row>
    <row r="50" spans="1:2" ht="15.75" x14ac:dyDescent="0.25">
      <c r="A50" s="4"/>
      <c r="B50" s="17"/>
    </row>
    <row r="51" spans="1:2" ht="15.75" x14ac:dyDescent="0.25">
      <c r="A51" s="13" t="s">
        <v>242</v>
      </c>
      <c r="B51" s="17">
        <v>44991</v>
      </c>
    </row>
    <row r="52" spans="1:2" ht="15.75" x14ac:dyDescent="0.25">
      <c r="A52" s="4"/>
      <c r="B52" s="4"/>
    </row>
    <row r="53" spans="1:2" ht="15.75" x14ac:dyDescent="0.25">
      <c r="A53" s="4" t="s">
        <v>243</v>
      </c>
      <c r="B53" s="50">
        <v>45002</v>
      </c>
    </row>
    <row r="54" spans="1:2" ht="15.75" x14ac:dyDescent="0.25">
      <c r="A54" s="4"/>
      <c r="B54" s="50"/>
    </row>
    <row r="55" spans="1:2" ht="20.25" customHeight="1" x14ac:dyDescent="0.25">
      <c r="A55" s="51" t="s">
        <v>232</v>
      </c>
      <c r="B55" s="52" t="s">
        <v>116</v>
      </c>
    </row>
  </sheetData>
  <mergeCells count="8">
    <mergeCell ref="B16:B17"/>
    <mergeCell ref="B4:B5"/>
    <mergeCell ref="B30:B31"/>
    <mergeCell ref="B48:B49"/>
    <mergeCell ref="A1:B1"/>
    <mergeCell ref="A27:B27"/>
    <mergeCell ref="A45:B45"/>
    <mergeCell ref="A13:B13"/>
  </mergeCells>
  <hyperlinks>
    <hyperlink ref="A5" r:id="rId1" xr:uid="{00000000-0004-0000-0700-000000000000}"/>
    <hyperlink ref="A49" r:id="rId2" xr:uid="{00000000-0004-0000-0700-000002000000}"/>
    <hyperlink ref="A31" r:id="rId3" xr:uid="{00000000-0004-0000-0700-000001000000}"/>
    <hyperlink ref="A17" r:id="rId4" xr:uid="{505CAF1E-A19A-41C1-8A7D-F6263A9EE4BA}"/>
  </hyperlinks>
  <pageMargins left="0.7" right="0.7" top="0.75" bottom="0.75" header="0.3" footer="0.3"/>
  <pageSetup orientation="portrait"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16"/>
  <sheetViews>
    <sheetView workbookViewId="0">
      <selection activeCell="G7" sqref="G7"/>
    </sheetView>
  </sheetViews>
  <sheetFormatPr defaultColWidth="9.140625" defaultRowHeight="15" x14ac:dyDescent="0.25"/>
  <cols>
    <col min="1" max="1" width="80" style="18" customWidth="1"/>
    <col min="2" max="2" width="33.42578125" style="18" customWidth="1"/>
    <col min="3" max="16384" width="9.140625" style="18"/>
  </cols>
  <sheetData>
    <row r="1" spans="1:2" ht="29.25" customHeight="1" thickBot="1" x14ac:dyDescent="0.3">
      <c r="A1" s="251" t="s">
        <v>244</v>
      </c>
      <c r="B1" s="251"/>
    </row>
    <row r="2" spans="1:2" ht="19.5" thickBot="1" x14ac:dyDescent="0.3">
      <c r="A2" s="25" t="s">
        <v>1</v>
      </c>
      <c r="B2" s="26" t="s">
        <v>2</v>
      </c>
    </row>
    <row r="3" spans="1:2" ht="15.75" x14ac:dyDescent="0.25">
      <c r="A3" s="10"/>
      <c r="B3" s="17"/>
    </row>
    <row r="4" spans="1:2" ht="23.25" customHeight="1" x14ac:dyDescent="0.25">
      <c r="A4" s="256" t="s">
        <v>245</v>
      </c>
      <c r="B4" s="256"/>
    </row>
    <row r="5" spans="1:2" ht="15.75" x14ac:dyDescent="0.25">
      <c r="A5" s="10"/>
      <c r="B5" s="17"/>
    </row>
    <row r="6" spans="1:2" ht="43.5" customHeight="1" x14ac:dyDescent="0.25">
      <c r="A6" s="4" t="s">
        <v>246</v>
      </c>
      <c r="B6" s="17">
        <v>44963</v>
      </c>
    </row>
    <row r="7" spans="1:2" ht="15.75" x14ac:dyDescent="0.25">
      <c r="A7" s="10"/>
      <c r="B7" s="17"/>
    </row>
    <row r="8" spans="1:2" ht="21.75" customHeight="1" x14ac:dyDescent="0.25">
      <c r="A8" s="4" t="s">
        <v>247</v>
      </c>
      <c r="B8" s="17">
        <v>44991</v>
      </c>
    </row>
    <row r="9" spans="1:2" ht="15.75" x14ac:dyDescent="0.25">
      <c r="A9" s="4"/>
      <c r="B9" s="4"/>
    </row>
    <row r="10" spans="1:2" ht="21.75" thickBot="1" x14ac:dyDescent="0.3">
      <c r="A10" s="251" t="s">
        <v>248</v>
      </c>
      <c r="B10" s="251"/>
    </row>
    <row r="11" spans="1:2" ht="19.5" thickBot="1" x14ac:dyDescent="0.3">
      <c r="A11" s="25" t="s">
        <v>1</v>
      </c>
      <c r="B11" s="26" t="s">
        <v>2</v>
      </c>
    </row>
    <row r="12" spans="1:2" ht="15.75" x14ac:dyDescent="0.25">
      <c r="A12" s="10"/>
      <c r="B12" s="17"/>
    </row>
    <row r="13" spans="1:2" ht="15.75" x14ac:dyDescent="0.25">
      <c r="A13" s="4" t="s">
        <v>249</v>
      </c>
      <c r="B13" s="17">
        <v>45029</v>
      </c>
    </row>
    <row r="14" spans="1:2" ht="15.75" x14ac:dyDescent="0.25">
      <c r="A14" s="4"/>
      <c r="B14" s="17"/>
    </row>
    <row r="15" spans="1:2" ht="15.75" x14ac:dyDescent="0.25">
      <c r="A15" s="4" t="s">
        <v>250</v>
      </c>
      <c r="B15" s="17">
        <v>45051</v>
      </c>
    </row>
    <row r="16" spans="1:2" ht="15.75" x14ac:dyDescent="0.25">
      <c r="A16" s="4"/>
      <c r="B16" s="4"/>
    </row>
  </sheetData>
  <mergeCells count="3">
    <mergeCell ref="A1:B1"/>
    <mergeCell ref="A10:B10"/>
    <mergeCell ref="A4:B4"/>
  </mergeCells>
  <hyperlinks>
    <hyperlink ref="A4" r:id="rId1" xr:uid="{00000000-0004-0000-0800-000000000000}"/>
  </hyperlinks>
  <pageMargins left="0.7" right="0.7" top="0.75" bottom="0.75" header="0.3" footer="0.3"/>
  <pageSetup scale="80"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9"/>
  <sheetViews>
    <sheetView workbookViewId="0">
      <selection activeCell="A23" sqref="A23"/>
    </sheetView>
  </sheetViews>
  <sheetFormatPr defaultColWidth="9.140625" defaultRowHeight="15" x14ac:dyDescent="0.25"/>
  <cols>
    <col min="1" max="1" width="80.85546875" style="18" customWidth="1"/>
    <col min="2" max="2" width="18" style="18" customWidth="1"/>
    <col min="3" max="16384" width="9.140625" style="18"/>
  </cols>
  <sheetData>
    <row r="1" spans="1:6" ht="21.75" thickBot="1" x14ac:dyDescent="0.3">
      <c r="A1" s="264" t="s">
        <v>251</v>
      </c>
      <c r="B1" s="264"/>
    </row>
    <row r="2" spans="1:6" ht="19.5" thickBot="1" x14ac:dyDescent="0.3">
      <c r="A2" s="25" t="s">
        <v>1</v>
      </c>
      <c r="B2" s="26" t="s">
        <v>2</v>
      </c>
    </row>
    <row r="3" spans="1:6" ht="17.25" customHeight="1" x14ac:dyDescent="0.25">
      <c r="A3" s="48"/>
      <c r="B3" s="48"/>
    </row>
    <row r="4" spans="1:6" ht="26.25" customHeight="1" x14ac:dyDescent="0.25">
      <c r="A4" s="265" t="s">
        <v>68</v>
      </c>
      <c r="B4" s="265"/>
    </row>
    <row r="5" spans="1:6" ht="26.25" customHeight="1" x14ac:dyDescent="0.25">
      <c r="A5" s="267" t="s">
        <v>252</v>
      </c>
      <c r="B5" s="267"/>
    </row>
    <row r="6" spans="1:6" ht="15.75" x14ac:dyDescent="0.25">
      <c r="A6" s="15"/>
      <c r="B6" s="17"/>
    </row>
    <row r="7" spans="1:6" ht="15.75" x14ac:dyDescent="0.25">
      <c r="A7" s="4" t="s">
        <v>253</v>
      </c>
      <c r="B7" s="17">
        <v>45000</v>
      </c>
    </row>
    <row r="8" spans="1:6" ht="15.75" x14ac:dyDescent="0.25">
      <c r="A8" s="4"/>
      <c r="B8" s="17"/>
    </row>
    <row r="9" spans="1:6" ht="39" customHeight="1" x14ac:dyDescent="0.25">
      <c r="A9" s="4" t="s">
        <v>254</v>
      </c>
      <c r="B9" s="17">
        <v>45016</v>
      </c>
      <c r="F9" s="19"/>
    </row>
    <row r="10" spans="1:6" ht="27.75" customHeight="1" x14ac:dyDescent="0.25">
      <c r="A10" s="266" t="s">
        <v>255</v>
      </c>
      <c r="B10" s="266"/>
    </row>
    <row r="11" spans="1:6" ht="15.75" x14ac:dyDescent="0.25">
      <c r="A11" s="4"/>
      <c r="B11" s="17"/>
    </row>
    <row r="12" spans="1:6" ht="15.75" x14ac:dyDescent="0.25">
      <c r="A12" s="4" t="s">
        <v>256</v>
      </c>
      <c r="B12" s="17">
        <v>45047</v>
      </c>
    </row>
    <row r="13" spans="1:6" ht="15.75" x14ac:dyDescent="0.25">
      <c r="A13" s="4"/>
      <c r="B13" s="17"/>
    </row>
    <row r="14" spans="1:6" ht="31.5" x14ac:dyDescent="0.25">
      <c r="A14" s="4" t="s">
        <v>257</v>
      </c>
      <c r="B14" s="17">
        <v>45049</v>
      </c>
    </row>
    <row r="15" spans="1:6" ht="15.75" x14ac:dyDescent="0.25">
      <c r="A15" s="4"/>
      <c r="B15" s="17"/>
    </row>
    <row r="16" spans="1:6" ht="15.75" x14ac:dyDescent="0.25">
      <c r="A16" s="4" t="s">
        <v>258</v>
      </c>
      <c r="B16" s="17">
        <v>45070</v>
      </c>
    </row>
    <row r="17" spans="1:2" ht="15.75" x14ac:dyDescent="0.25">
      <c r="A17" s="4"/>
      <c r="B17" s="17"/>
    </row>
    <row r="18" spans="1:2" ht="15.75" x14ac:dyDescent="0.25">
      <c r="A18" s="45" t="s">
        <v>32</v>
      </c>
      <c r="B18" s="46">
        <v>45079</v>
      </c>
    </row>
    <row r="19" spans="1:2" ht="15.75" x14ac:dyDescent="0.25">
      <c r="A19" s="4"/>
      <c r="B19" s="4"/>
    </row>
  </sheetData>
  <mergeCells count="4">
    <mergeCell ref="A1:B1"/>
    <mergeCell ref="A4:B4"/>
    <mergeCell ref="A10:B10"/>
    <mergeCell ref="A5:B5"/>
  </mergeCells>
  <hyperlinks>
    <hyperlink ref="A10" r:id="rId1" display="(Link to Academic Policies)" xr:uid="{00000000-0004-0000-0900-000000000000}"/>
    <hyperlink ref="A4" r:id="rId2" xr:uid="{00000000-0004-0000-0900-000001000000}"/>
    <hyperlink ref="A5:B5" r:id="rId3" display="Link to submit proposed revisions for Handbook Committee review" xr:uid="{3C4FC13C-6F80-4F7D-B26F-C56BF6E392B6}"/>
    <hyperlink ref="A4:B4" r:id="rId4" display="Link to Faculty Handbook" xr:uid="{5FA97039-331E-4FA9-A0DB-E412F67122ED}"/>
  </hyperlinks>
  <pageMargins left="0.7" right="0.7" top="0.75" bottom="0.75" header="0.3" footer="0.3"/>
  <pageSetup orientation="portrait" horizontalDpi="1200" verticalDpi="1200"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C814F-7545-4A44-8C07-4B14B03E4D7D}">
  <sheetPr>
    <pageSetUpPr fitToPage="1"/>
  </sheetPr>
  <dimension ref="A1:C20"/>
  <sheetViews>
    <sheetView workbookViewId="0">
      <selection activeCell="B10" sqref="B10"/>
    </sheetView>
  </sheetViews>
  <sheetFormatPr defaultRowHeight="15" x14ac:dyDescent="0.25"/>
  <cols>
    <col min="1" max="1" width="104.85546875" style="18" customWidth="1"/>
    <col min="2" max="2" width="45.28515625" style="18" customWidth="1"/>
    <col min="3" max="3" width="18.140625" style="18" bestFit="1" customWidth="1"/>
    <col min="4" max="16384" width="9.140625" style="18"/>
  </cols>
  <sheetData>
    <row r="1" spans="1:3" ht="21" customHeight="1" x14ac:dyDescent="0.25">
      <c r="A1" s="268" t="s">
        <v>259</v>
      </c>
      <c r="B1" s="268"/>
    </row>
    <row r="2" spans="1:3" ht="24.75" customHeight="1" thickBot="1" x14ac:dyDescent="0.3">
      <c r="A2" s="269" t="s">
        <v>260</v>
      </c>
      <c r="B2" s="269"/>
    </row>
    <row r="3" spans="1:3" ht="38.25" thickBot="1" x14ac:dyDescent="0.35">
      <c r="A3" s="114" t="s">
        <v>261</v>
      </c>
      <c r="B3" s="115" t="s">
        <v>2</v>
      </c>
      <c r="C3" s="288" t="s">
        <v>320</v>
      </c>
    </row>
    <row r="4" spans="1:3" ht="15.75" x14ac:dyDescent="0.25">
      <c r="A4" s="275"/>
      <c r="B4" s="275"/>
    </row>
    <row r="5" spans="1:3" s="105" customFormat="1" ht="33.75" customHeight="1" x14ac:dyDescent="0.25">
      <c r="A5" s="155" t="s">
        <v>262</v>
      </c>
      <c r="B5" s="270">
        <v>44880</v>
      </c>
      <c r="C5" s="289"/>
    </row>
    <row r="6" spans="1:3" s="105" customFormat="1" ht="20.25" customHeight="1" x14ac:dyDescent="0.25">
      <c r="A6" s="106" t="s">
        <v>54</v>
      </c>
      <c r="B6" s="270"/>
      <c r="C6" s="289"/>
    </row>
    <row r="7" spans="1:3" ht="15.75" x14ac:dyDescent="0.25">
      <c r="A7" s="276"/>
      <c r="B7" s="277"/>
      <c r="C7" s="290"/>
    </row>
    <row r="8" spans="1:3" ht="31.5" customHeight="1" x14ac:dyDescent="0.25">
      <c r="A8" s="107" t="s">
        <v>263</v>
      </c>
      <c r="B8" s="108">
        <v>44972</v>
      </c>
      <c r="C8" s="291">
        <v>44995</v>
      </c>
    </row>
    <row r="9" spans="1:3" ht="15.75" x14ac:dyDescent="0.25">
      <c r="A9" s="276"/>
      <c r="B9" s="277"/>
      <c r="C9" s="290"/>
    </row>
    <row r="10" spans="1:3" ht="35.25" customHeight="1" x14ac:dyDescent="0.25">
      <c r="A10" s="107" t="s">
        <v>264</v>
      </c>
      <c r="B10" s="108">
        <v>44986</v>
      </c>
      <c r="C10" s="291">
        <v>45016</v>
      </c>
    </row>
    <row r="11" spans="1:3" ht="15.75" x14ac:dyDescent="0.25">
      <c r="A11" s="276"/>
      <c r="B11" s="277"/>
      <c r="C11" s="290"/>
    </row>
    <row r="12" spans="1:3" ht="31.5" customHeight="1" x14ac:dyDescent="0.25">
      <c r="A12" s="109" t="s">
        <v>265</v>
      </c>
      <c r="B12" s="108">
        <v>44995</v>
      </c>
      <c r="C12" s="292"/>
    </row>
    <row r="13" spans="1:3" ht="15.75" x14ac:dyDescent="0.25">
      <c r="A13" s="276"/>
      <c r="B13" s="277"/>
      <c r="C13" s="290"/>
    </row>
    <row r="14" spans="1:3" ht="38.25" customHeight="1" x14ac:dyDescent="0.25">
      <c r="A14" s="156" t="s">
        <v>266</v>
      </c>
      <c r="B14" s="108">
        <v>44998</v>
      </c>
      <c r="C14" s="291">
        <v>45019</v>
      </c>
    </row>
    <row r="15" spans="1:3" ht="15.75" x14ac:dyDescent="0.25">
      <c r="A15" s="276"/>
      <c r="B15" s="277"/>
      <c r="C15" s="290"/>
    </row>
    <row r="16" spans="1:3" ht="40.5" customHeight="1" x14ac:dyDescent="0.25">
      <c r="A16" s="157" t="s">
        <v>267</v>
      </c>
      <c r="B16" s="110">
        <v>45002</v>
      </c>
      <c r="C16" s="291">
        <v>45037</v>
      </c>
    </row>
    <row r="17" spans="1:3" ht="15.75" x14ac:dyDescent="0.25">
      <c r="A17" s="271"/>
      <c r="B17" s="272"/>
      <c r="C17" s="290"/>
    </row>
    <row r="18" spans="1:3" ht="36" customHeight="1" x14ac:dyDescent="0.25">
      <c r="A18" s="157" t="s">
        <v>268</v>
      </c>
      <c r="B18" s="111" t="s">
        <v>269</v>
      </c>
      <c r="C18" s="291">
        <v>45051</v>
      </c>
    </row>
    <row r="19" spans="1:3" x14ac:dyDescent="0.25">
      <c r="A19" s="273"/>
      <c r="B19" s="274"/>
      <c r="C19" s="290"/>
    </row>
    <row r="20" spans="1:3" ht="35.25" customHeight="1" x14ac:dyDescent="0.25">
      <c r="A20" s="112" t="s">
        <v>270</v>
      </c>
      <c r="B20" s="113" t="s">
        <v>271</v>
      </c>
      <c r="C20" s="291">
        <v>45061</v>
      </c>
    </row>
  </sheetData>
  <mergeCells count="12">
    <mergeCell ref="C5:C6"/>
    <mergeCell ref="A1:B1"/>
    <mergeCell ref="A2:B2"/>
    <mergeCell ref="B5:B6"/>
    <mergeCell ref="A17:B17"/>
    <mergeCell ref="A19:B19"/>
    <mergeCell ref="A4:B4"/>
    <mergeCell ref="A7:B7"/>
    <mergeCell ref="A9:B9"/>
    <mergeCell ref="A11:B11"/>
    <mergeCell ref="A13:B13"/>
    <mergeCell ref="A15:B15"/>
  </mergeCells>
  <hyperlinks>
    <hyperlink ref="A2" r:id="rId1" display="&quot;Next Catalog&quot; is open for edits (link)" xr:uid="{C70782A8-A333-4F2C-B30B-864FF2E83B58}"/>
    <hyperlink ref="A2:B2" r:id="rId2" display="Link when &quot;Next Catalog&quot; is open for edits" xr:uid="{EF982E9E-A036-4DED-9CF2-2904FF1ECEB1}"/>
    <hyperlink ref="A6" r:id="rId3" xr:uid="{28BCCB7B-6E61-464C-9DF7-41259153CDA9}"/>
  </hyperlinks>
  <pageMargins left="0.7" right="0.7" top="0.75" bottom="0.75" header="0.3" footer="0.3"/>
  <pageSetup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9"/>
  <sheetViews>
    <sheetView workbookViewId="0">
      <selection activeCell="N28" sqref="N28"/>
    </sheetView>
  </sheetViews>
  <sheetFormatPr defaultColWidth="9.140625" defaultRowHeight="15" x14ac:dyDescent="0.25"/>
  <cols>
    <col min="1" max="1" width="85" style="18" customWidth="1"/>
    <col min="2" max="2" width="41.5703125" style="18" customWidth="1"/>
    <col min="3" max="16384" width="9.140625" style="18"/>
  </cols>
  <sheetData>
    <row r="1" spans="1:2" ht="23.25" customHeight="1" x14ac:dyDescent="0.25">
      <c r="A1" s="278" t="s">
        <v>272</v>
      </c>
      <c r="B1" s="278"/>
    </row>
    <row r="2" spans="1:2" ht="15.75" customHeight="1" x14ac:dyDescent="0.25">
      <c r="A2" s="279" t="s">
        <v>273</v>
      </c>
      <c r="B2" s="279"/>
    </row>
    <row r="3" spans="1:2" ht="22.5" customHeight="1" x14ac:dyDescent="0.25">
      <c r="A3" s="278" t="s">
        <v>274</v>
      </c>
      <c r="B3" s="278"/>
    </row>
    <row r="4" spans="1:2" ht="17.25" customHeight="1" x14ac:dyDescent="0.25">
      <c r="A4" s="280" t="s">
        <v>275</v>
      </c>
      <c r="B4" s="280"/>
    </row>
    <row r="5" spans="1:2" ht="15.75" x14ac:dyDescent="0.25">
      <c r="A5" s="16"/>
      <c r="B5" s="4"/>
    </row>
    <row r="6" spans="1:2" ht="18.75" x14ac:dyDescent="0.25">
      <c r="A6" s="11" t="s">
        <v>276</v>
      </c>
      <c r="B6" s="6" t="s">
        <v>277</v>
      </c>
    </row>
    <row r="7" spans="1:2" ht="21.75" customHeight="1" x14ac:dyDescent="0.25">
      <c r="A7" s="4" t="s">
        <v>278</v>
      </c>
      <c r="B7" s="83" t="s">
        <v>279</v>
      </c>
    </row>
    <row r="8" spans="1:2" ht="18.75" customHeight="1" x14ac:dyDescent="0.25">
      <c r="A8" s="4" t="s">
        <v>280</v>
      </c>
      <c r="B8" s="17">
        <v>44916</v>
      </c>
    </row>
    <row r="9" spans="1:2" ht="15.75" x14ac:dyDescent="0.25">
      <c r="A9" s="4"/>
      <c r="B9" s="82"/>
    </row>
    <row r="10" spans="1:2" ht="15.75" x14ac:dyDescent="0.25">
      <c r="A10" s="87" t="s">
        <v>281</v>
      </c>
      <c r="B10" s="88" t="s">
        <v>282</v>
      </c>
    </row>
    <row r="11" spans="1:2" ht="15.75" x14ac:dyDescent="0.25">
      <c r="A11" s="87" t="s">
        <v>283</v>
      </c>
      <c r="B11" s="88">
        <v>44853</v>
      </c>
    </row>
    <row r="12" spans="1:2" ht="15.75" x14ac:dyDescent="0.25">
      <c r="A12" s="4"/>
      <c r="B12" s="82"/>
    </row>
    <row r="13" spans="1:2" ht="15.75" x14ac:dyDescent="0.25">
      <c r="A13" s="90" t="s">
        <v>284</v>
      </c>
      <c r="B13" s="88" t="s">
        <v>285</v>
      </c>
    </row>
    <row r="14" spans="1:2" ht="15.75" x14ac:dyDescent="0.25">
      <c r="A14" s="90" t="s">
        <v>286</v>
      </c>
      <c r="B14" s="88">
        <v>44916</v>
      </c>
    </row>
    <row r="15" spans="1:2" ht="15.75" x14ac:dyDescent="0.25">
      <c r="A15" s="4"/>
      <c r="B15" s="17"/>
    </row>
    <row r="16" spans="1:2" ht="18.75" x14ac:dyDescent="0.25">
      <c r="A16" s="11" t="s">
        <v>287</v>
      </c>
      <c r="B16" s="6" t="s">
        <v>277</v>
      </c>
    </row>
    <row r="17" spans="1:2" ht="15.75" x14ac:dyDescent="0.25">
      <c r="A17" s="84" t="s">
        <v>278</v>
      </c>
      <c r="B17" s="83" t="s">
        <v>288</v>
      </c>
    </row>
    <row r="18" spans="1:2" ht="15.75" x14ac:dyDescent="0.25">
      <c r="A18" s="4" t="s">
        <v>280</v>
      </c>
      <c r="B18" s="17">
        <v>45063</v>
      </c>
    </row>
    <row r="19" spans="1:2" ht="15.75" x14ac:dyDescent="0.25">
      <c r="A19" s="4"/>
      <c r="B19" s="17"/>
    </row>
    <row r="20" spans="1:2" ht="15.75" x14ac:dyDescent="0.25">
      <c r="A20" s="87" t="s">
        <v>281</v>
      </c>
      <c r="B20" s="89" t="s">
        <v>289</v>
      </c>
    </row>
    <row r="21" spans="1:2" ht="15.75" x14ac:dyDescent="0.25">
      <c r="A21" s="87" t="s">
        <v>283</v>
      </c>
      <c r="B21" s="89">
        <v>45007</v>
      </c>
    </row>
    <row r="22" spans="1:2" ht="15.75" x14ac:dyDescent="0.25">
      <c r="A22" s="4"/>
      <c r="B22" s="17"/>
    </row>
    <row r="23" spans="1:2" ht="15.75" x14ac:dyDescent="0.25">
      <c r="A23" s="90" t="s">
        <v>284</v>
      </c>
      <c r="B23" s="89" t="s">
        <v>290</v>
      </c>
    </row>
    <row r="24" spans="1:2" ht="15.75" x14ac:dyDescent="0.25">
      <c r="A24" s="90" t="s">
        <v>286</v>
      </c>
      <c r="B24" s="89">
        <v>45063</v>
      </c>
    </row>
    <row r="25" spans="1:2" ht="15.75" x14ac:dyDescent="0.25">
      <c r="A25" s="4"/>
      <c r="B25" s="17"/>
    </row>
    <row r="26" spans="1:2" ht="18.75" x14ac:dyDescent="0.25">
      <c r="A26" s="11" t="s">
        <v>291</v>
      </c>
      <c r="B26" s="6" t="s">
        <v>277</v>
      </c>
    </row>
    <row r="27" spans="1:2" ht="15.75" x14ac:dyDescent="0.25">
      <c r="A27" s="4" t="s">
        <v>292</v>
      </c>
      <c r="B27" s="17" t="s">
        <v>293</v>
      </c>
    </row>
    <row r="28" spans="1:2" ht="15.75" x14ac:dyDescent="0.25">
      <c r="A28" s="4" t="s">
        <v>294</v>
      </c>
      <c r="B28" s="17">
        <v>45161</v>
      </c>
    </row>
    <row r="29" spans="1:2" ht="15.75" x14ac:dyDescent="0.25">
      <c r="A29" s="4"/>
      <c r="B29" s="82"/>
    </row>
    <row r="30" spans="1:2" ht="15.75" x14ac:dyDescent="0.25">
      <c r="A30" s="87" t="s">
        <v>295</v>
      </c>
      <c r="B30" s="91" t="s">
        <v>296</v>
      </c>
    </row>
    <row r="31" spans="1:2" ht="15.75" x14ac:dyDescent="0.25">
      <c r="A31" s="87" t="s">
        <v>297</v>
      </c>
      <c r="B31" s="92">
        <v>45161</v>
      </c>
    </row>
    <row r="32" spans="1:2" x14ac:dyDescent="0.25">
      <c r="A32" s="23"/>
    </row>
    <row r="33" spans="1:2" ht="15.75" x14ac:dyDescent="0.25">
      <c r="A33" s="86" t="s">
        <v>298</v>
      </c>
      <c r="B33" s="86" t="s">
        <v>299</v>
      </c>
    </row>
    <row r="34" spans="1:2" ht="15.75" x14ac:dyDescent="0.25">
      <c r="A34" s="86" t="s">
        <v>300</v>
      </c>
      <c r="B34" s="85">
        <v>45105</v>
      </c>
    </row>
    <row r="36" spans="1:2" ht="15.75" x14ac:dyDescent="0.25">
      <c r="A36" s="93" t="s">
        <v>301</v>
      </c>
      <c r="B36" s="93" t="s">
        <v>302</v>
      </c>
    </row>
    <row r="37" spans="1:2" ht="15.75" x14ac:dyDescent="0.25">
      <c r="A37" s="93" t="s">
        <v>303</v>
      </c>
      <c r="B37" s="92">
        <v>45105</v>
      </c>
    </row>
    <row r="39" spans="1:2" ht="15.75" x14ac:dyDescent="0.25">
      <c r="A39" s="86" t="s">
        <v>304</v>
      </c>
      <c r="B39" s="86" t="s">
        <v>305</v>
      </c>
    </row>
    <row r="40" spans="1:2" ht="15.75" x14ac:dyDescent="0.25">
      <c r="A40" s="86" t="s">
        <v>306</v>
      </c>
      <c r="B40" s="85">
        <v>45157</v>
      </c>
    </row>
    <row r="42" spans="1:2" ht="15.75" x14ac:dyDescent="0.25">
      <c r="A42" s="93" t="s">
        <v>307</v>
      </c>
      <c r="B42" s="93" t="s">
        <v>308</v>
      </c>
    </row>
    <row r="43" spans="1:2" ht="15.75" x14ac:dyDescent="0.25">
      <c r="A43" s="93" t="s">
        <v>309</v>
      </c>
      <c r="B43" s="92">
        <v>45147</v>
      </c>
    </row>
    <row r="45" spans="1:2" ht="15.75" x14ac:dyDescent="0.25">
      <c r="A45" s="86" t="s">
        <v>310</v>
      </c>
      <c r="B45" s="86" t="s">
        <v>311</v>
      </c>
    </row>
    <row r="46" spans="1:2" ht="15.75" x14ac:dyDescent="0.25">
      <c r="A46" s="86" t="s">
        <v>312</v>
      </c>
      <c r="B46" s="85">
        <v>45160</v>
      </c>
    </row>
    <row r="48" spans="1:2" ht="15.75" x14ac:dyDescent="0.25">
      <c r="A48" s="93" t="s">
        <v>313</v>
      </c>
      <c r="B48" s="93" t="s">
        <v>314</v>
      </c>
    </row>
    <row r="49" spans="1:2" ht="15.75" x14ac:dyDescent="0.25">
      <c r="A49" s="93" t="s">
        <v>315</v>
      </c>
      <c r="B49" s="92">
        <v>45160</v>
      </c>
    </row>
  </sheetData>
  <mergeCells count="4">
    <mergeCell ref="A1:B1"/>
    <mergeCell ref="A3:B3"/>
    <mergeCell ref="A2:B2"/>
    <mergeCell ref="A4:B4"/>
  </mergeCells>
  <hyperlinks>
    <hyperlink ref="A2:B2" r:id="rId1" display="https://helpcenter.mines.edu/TDClient/1946/Portal/Requests/ServiceDet?ID=34683" xr:uid="{F1847EFB-3C5A-4150-9AEF-EF11ECF8EE26}"/>
    <hyperlink ref="A4" r:id="rId2" xr:uid="{793CC893-1ADE-4B88-B311-1F69FF3800FF}"/>
  </hyperlinks>
  <pageMargins left="0.7" right="0.7" top="0.75" bottom="0.75" header="0.3" footer="0.3"/>
  <pageSetup scale="8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45"/>
  <sheetViews>
    <sheetView tabSelected="1" topLeftCell="A81" zoomScaleNormal="100" workbookViewId="0">
      <selection activeCell="I92" sqref="I92"/>
    </sheetView>
  </sheetViews>
  <sheetFormatPr defaultColWidth="9.140625" defaultRowHeight="15" x14ac:dyDescent="0.25"/>
  <cols>
    <col min="1" max="1" width="23.28515625" style="43" customWidth="1"/>
    <col min="2" max="2" width="33.7109375" style="18" customWidth="1"/>
    <col min="3" max="3" width="91.85546875" style="18" bestFit="1" customWidth="1"/>
    <col min="4" max="4" width="32.5703125" style="18" customWidth="1"/>
    <col min="5" max="5" width="22.140625" style="18" customWidth="1"/>
    <col min="6" max="16384" width="9.140625" style="18"/>
  </cols>
  <sheetData>
    <row r="1" spans="1:7" ht="26.25" customHeight="1" x14ac:dyDescent="0.25">
      <c r="A1" s="236" t="s">
        <v>36</v>
      </c>
      <c r="B1" s="236"/>
      <c r="C1" s="236"/>
      <c r="D1" s="236"/>
      <c r="E1" s="53"/>
    </row>
    <row r="2" spans="1:7" ht="26.25" customHeight="1" x14ac:dyDescent="0.25">
      <c r="A2" s="203" t="s">
        <v>37</v>
      </c>
      <c r="B2" s="203"/>
      <c r="C2" s="203"/>
      <c r="D2" s="203"/>
      <c r="E2" s="53"/>
    </row>
    <row r="3" spans="1:7" x14ac:dyDescent="0.25">
      <c r="A3" s="58"/>
      <c r="B3" s="59"/>
      <c r="C3" s="60"/>
      <c r="D3" s="60"/>
    </row>
    <row r="4" spans="1:7" ht="18.75" x14ac:dyDescent="0.25">
      <c r="A4" s="129" t="s">
        <v>38</v>
      </c>
      <c r="B4" s="128" t="s">
        <v>39</v>
      </c>
      <c r="C4" s="128" t="s">
        <v>40</v>
      </c>
      <c r="D4" s="128" t="s">
        <v>27</v>
      </c>
    </row>
    <row r="5" spans="1:7" ht="45" customHeight="1" x14ac:dyDescent="0.25">
      <c r="A5" s="101" t="str">
        <f>'Professional Dev Accounts'!B6</f>
        <v>Mid June</v>
      </c>
      <c r="B5" s="102" t="s">
        <v>41</v>
      </c>
      <c r="C5" s="62" t="str">
        <f>'Professional Dev Accounts'!A6</f>
        <v>Academic Affairs reviews Professional Development (PD) accounts scheduled to close this year and runs report on Addendum end dates</v>
      </c>
      <c r="D5" s="102"/>
    </row>
    <row r="6" spans="1:7" ht="10.5" customHeight="1" x14ac:dyDescent="0.25">
      <c r="A6" s="204"/>
      <c r="B6" s="204"/>
      <c r="C6" s="204"/>
      <c r="D6" s="204"/>
    </row>
    <row r="7" spans="1:7" ht="62.25" customHeight="1" x14ac:dyDescent="0.25">
      <c r="A7" s="139" t="str">
        <f>'Promotion &amp; Tenure'!C7</f>
        <v>June 24, 2022</v>
      </c>
      <c r="B7" s="102" t="str">
        <f>'Promotion &amp; Tenure'!A1</f>
        <v xml:space="preserve">Promotion/Tenure Schedule </v>
      </c>
      <c r="C7" s="62" t="str">
        <f>'Promotion &amp; Tenure'!B7</f>
        <v>Dean submits list of anticipated academic, library and research faculty promotion and tenure cases to Academic Affairs (promotion only for library, research, and teaching faculty)</v>
      </c>
      <c r="D7" s="102" t="s">
        <v>42</v>
      </c>
    </row>
    <row r="8" spans="1:7" ht="10.5" customHeight="1" x14ac:dyDescent="0.25">
      <c r="A8" s="239"/>
      <c r="B8" s="240"/>
      <c r="C8" s="240"/>
      <c r="D8" s="241"/>
    </row>
    <row r="9" spans="1:7" ht="45" customHeight="1" x14ac:dyDescent="0.25">
      <c r="A9" s="101" t="str">
        <f>'Professional Dev Accounts'!B8</f>
        <v>Late June - Early July</v>
      </c>
      <c r="B9" s="102" t="str">
        <f>'Professional Dev Accounts'!A1</f>
        <v>Professional Development (PD) Accounts</v>
      </c>
      <c r="C9" s="62" t="str">
        <f>'Professional Dev Accounts'!A8</f>
        <v xml:space="preserve">Academic Affairs sends communication notifying faculty with PD accounts scheduled to close </v>
      </c>
      <c r="D9" s="102"/>
      <c r="G9" s="162"/>
    </row>
    <row r="10" spans="1:7" ht="26.25" x14ac:dyDescent="0.25">
      <c r="A10" s="209" t="s">
        <v>43</v>
      </c>
      <c r="B10" s="210"/>
      <c r="C10" s="210"/>
      <c r="D10" s="211"/>
      <c r="E10" s="53"/>
    </row>
    <row r="11" spans="1:7" x14ac:dyDescent="0.25">
      <c r="A11" s="58"/>
      <c r="B11" s="59"/>
      <c r="C11" s="60"/>
      <c r="D11" s="60"/>
    </row>
    <row r="12" spans="1:7" ht="18.75" x14ac:dyDescent="0.25">
      <c r="A12" s="129" t="s">
        <v>38</v>
      </c>
      <c r="B12" s="128" t="s">
        <v>39</v>
      </c>
      <c r="C12" s="128" t="s">
        <v>40</v>
      </c>
      <c r="D12" s="128"/>
    </row>
    <row r="13" spans="1:7" ht="41.25" customHeight="1" x14ac:dyDescent="0.25">
      <c r="A13" s="101" t="str">
        <f>'Professional Dev Accounts'!B8</f>
        <v>Late June - Early July</v>
      </c>
      <c r="B13" s="102" t="s">
        <v>41</v>
      </c>
      <c r="C13" s="62" t="str">
        <f>'Professional Dev Accounts'!A8</f>
        <v xml:space="preserve">Academic Affairs sends communication notifying faculty with PD accounts scheduled to close </v>
      </c>
      <c r="D13" s="102"/>
    </row>
    <row r="14" spans="1:7" ht="10.5" customHeight="1" x14ac:dyDescent="0.25">
      <c r="A14" s="204"/>
      <c r="B14" s="204"/>
      <c r="C14" s="204"/>
      <c r="D14" s="204"/>
    </row>
    <row r="15" spans="1:7" ht="38.25" customHeight="1" x14ac:dyDescent="0.25">
      <c r="A15" s="188" t="str">
        <f>'Promotion &amp; Tenure'!C12</f>
        <v>July 1, 2022</v>
      </c>
      <c r="B15" s="190" t="str">
        <f>'Promotion &amp; Tenure'!A1</f>
        <v xml:space="preserve">Promotion/Tenure Schedule </v>
      </c>
      <c r="C15" s="72" t="str">
        <f>'Promotion &amp; Tenure'!A9</f>
        <v xml:space="preserve">Candidates submit information to the Department Head &amp; Academic Affairs </v>
      </c>
      <c r="D15" s="102" t="str">
        <f>'Promotion &amp; Tenure'!B12</f>
        <v xml:space="preserve">Tenure/Tenure-Track, Library and Research Faculty </v>
      </c>
    </row>
    <row r="16" spans="1:7" ht="24" customHeight="1" x14ac:dyDescent="0.25">
      <c r="A16" s="200"/>
      <c r="B16" s="191"/>
      <c r="C16" s="144" t="s">
        <v>44</v>
      </c>
      <c r="D16" s="130"/>
    </row>
    <row r="17" spans="1:5" ht="40.5" customHeight="1" x14ac:dyDescent="0.25">
      <c r="A17" s="189"/>
      <c r="B17" s="102" t="str">
        <f>'Mines Research Incentive Prgm '!A1</f>
        <v>Mines Research Incentive Program (MRIP)</v>
      </c>
      <c r="C17" s="62" t="str">
        <f>'Mines Research Incentive Prgm '!A5</f>
        <v>Completed application due to Department Heads</v>
      </c>
      <c r="D17" s="102" t="str">
        <f>'Mines Research Incentive Prgm '!B5</f>
        <v>MRIP Faculty</v>
      </c>
    </row>
    <row r="18" spans="1:5" ht="10.5" customHeight="1" x14ac:dyDescent="0.25">
      <c r="A18" s="204"/>
      <c r="B18" s="204"/>
      <c r="C18" s="204"/>
      <c r="D18" s="204"/>
    </row>
    <row r="19" spans="1:5" ht="40.5" customHeight="1" x14ac:dyDescent="0.25">
      <c r="A19" s="101" t="str">
        <f>'Promotion &amp; Tenure'!C14</f>
        <v>Early/Mid July-August</v>
      </c>
      <c r="B19" s="102" t="str">
        <f>'Promotion &amp; Tenure'!A1</f>
        <v xml:space="preserve">Promotion/Tenure Schedule </v>
      </c>
      <c r="C19" s="72" t="str">
        <f>'Promotion &amp; Tenure'!B14</f>
        <v>Department Head coordinates package review and sends package out for external review</v>
      </c>
      <c r="D19" s="102" t="str">
        <f>'Promotion &amp; Tenure'!B12</f>
        <v xml:space="preserve">Tenure/Tenure-Track, Library and Research Faculty </v>
      </c>
    </row>
    <row r="20" spans="1:5" ht="10.5" customHeight="1" x14ac:dyDescent="0.25">
      <c r="A20" s="204"/>
      <c r="B20" s="204"/>
      <c r="C20" s="204"/>
      <c r="D20" s="204"/>
    </row>
    <row r="21" spans="1:5" ht="38.25" customHeight="1" x14ac:dyDescent="0.25">
      <c r="A21" s="101" t="str">
        <f>'Professional Dev Accounts'!B10</f>
        <v>July - Early August</v>
      </c>
      <c r="B21" s="102" t="s">
        <v>41</v>
      </c>
      <c r="C21" s="62" t="s">
        <v>45</v>
      </c>
      <c r="D21" s="102"/>
    </row>
    <row r="22" spans="1:5" ht="10.5" customHeight="1" x14ac:dyDescent="0.25">
      <c r="A22" s="204"/>
      <c r="B22" s="204"/>
      <c r="C22" s="204"/>
      <c r="D22" s="204"/>
    </row>
    <row r="23" spans="1:5" ht="35.25" customHeight="1" x14ac:dyDescent="0.25">
      <c r="A23" s="139" t="str">
        <f>'Mines Research Incentive Prgm '!C7</f>
        <v>July 15, 2022</v>
      </c>
      <c r="B23" s="102" t="str">
        <f>'Mines Research Incentive Prgm '!A1</f>
        <v>Mines Research Incentive Program (MRIP)</v>
      </c>
      <c r="C23" s="62" t="str">
        <f>'Mines Research Incentive Prgm '!A7</f>
        <v>Applications due to ORA</v>
      </c>
      <c r="D23" s="102" t="str">
        <f>'Mines Research Incentive Prgm '!B7</f>
        <v>Department Heads</v>
      </c>
    </row>
    <row r="24" spans="1:5" ht="10.5" customHeight="1" x14ac:dyDescent="0.25">
      <c r="A24" s="204"/>
      <c r="B24" s="204"/>
      <c r="C24" s="204"/>
      <c r="D24" s="204"/>
    </row>
    <row r="25" spans="1:5" ht="36" customHeight="1" x14ac:dyDescent="0.25">
      <c r="A25" s="139" t="str">
        <f>'Mines Research Incentive Prgm '!C9</f>
        <v>July 22, 2022</v>
      </c>
      <c r="B25" s="102" t="str">
        <f>'Mines Research Incentive Prgm '!A1</f>
        <v>Mines Research Incentive Program (MRIP)</v>
      </c>
      <c r="C25" s="62" t="str">
        <f>'Mines Research Incentive Prgm '!A9</f>
        <v>Applications due to Dean</v>
      </c>
      <c r="D25" s="102" t="str">
        <f>'Mines Research Incentive Prgm '!B9</f>
        <v>ORA</v>
      </c>
    </row>
    <row r="26" spans="1:5" ht="10.5" customHeight="1" x14ac:dyDescent="0.25">
      <c r="A26" s="204"/>
      <c r="B26" s="204"/>
      <c r="C26" s="204"/>
      <c r="D26" s="204"/>
    </row>
    <row r="27" spans="1:5" ht="36" customHeight="1" x14ac:dyDescent="0.25">
      <c r="A27" s="139" t="str">
        <f>'Mines Research Incentive Prgm '!C11</f>
        <v>July 29, 2022</v>
      </c>
      <c r="B27" s="102" t="str">
        <f>'Mines Research Incentive Prgm '!A1</f>
        <v>Mines Research Incentive Program (MRIP)</v>
      </c>
      <c r="C27" s="62" t="str">
        <f>'Mines Research Incentive Prgm '!A11</f>
        <v>Applications due to Provost</v>
      </c>
      <c r="D27" s="102" t="str">
        <f>'Mines Research Incentive Prgm '!B11</f>
        <v>Dean</v>
      </c>
    </row>
    <row r="28" spans="1:5" ht="26.25" customHeight="1" x14ac:dyDescent="0.25">
      <c r="A28" s="203" t="s">
        <v>46</v>
      </c>
      <c r="B28" s="203"/>
      <c r="C28" s="203"/>
      <c r="D28" s="203"/>
      <c r="E28" s="53"/>
    </row>
    <row r="29" spans="1:5" x14ac:dyDescent="0.25">
      <c r="A29" s="58"/>
      <c r="B29" s="59"/>
      <c r="C29" s="60"/>
      <c r="D29" s="60"/>
    </row>
    <row r="30" spans="1:5" ht="18.75" x14ac:dyDescent="0.25">
      <c r="A30" s="129" t="s">
        <v>38</v>
      </c>
      <c r="B30" s="128" t="s">
        <v>39</v>
      </c>
      <c r="C30" s="128" t="s">
        <v>40</v>
      </c>
      <c r="D30" s="128" t="s">
        <v>27</v>
      </c>
    </row>
    <row r="31" spans="1:5" ht="36" customHeight="1" x14ac:dyDescent="0.25">
      <c r="A31" s="101" t="str">
        <f>'Professional Dev Accounts'!B10</f>
        <v>July - Early August</v>
      </c>
      <c r="B31" s="102" t="s">
        <v>41</v>
      </c>
      <c r="C31" s="62" t="s">
        <v>45</v>
      </c>
      <c r="D31" s="102" t="s">
        <v>27</v>
      </c>
    </row>
    <row r="32" spans="1:5" ht="10.5" customHeight="1" x14ac:dyDescent="0.25">
      <c r="A32" s="204"/>
      <c r="B32" s="204"/>
      <c r="C32" s="204"/>
      <c r="D32" s="204"/>
    </row>
    <row r="33" spans="1:8" ht="39" customHeight="1" x14ac:dyDescent="0.25">
      <c r="A33" s="101" t="str">
        <f>'Professional Dev Accounts'!B12</f>
        <v>Early August</v>
      </c>
      <c r="B33" s="102" t="s">
        <v>41</v>
      </c>
      <c r="C33" s="62" t="str">
        <f>'Professional Dev Accounts'!A12</f>
        <v>Academic Affairs sends communication notifying faculty of PD Account decisions</v>
      </c>
      <c r="D33" s="102" t="s">
        <v>27</v>
      </c>
    </row>
    <row r="34" spans="1:8" ht="10.5" customHeight="1" x14ac:dyDescent="0.25">
      <c r="A34" s="204"/>
      <c r="B34" s="204"/>
      <c r="C34" s="204"/>
      <c r="D34" s="204"/>
    </row>
    <row r="35" spans="1:8" ht="28.5" customHeight="1" x14ac:dyDescent="0.25">
      <c r="A35" s="188" t="str">
        <f>'Dept Data Clean-Up'!B4</f>
        <v>August 1, 2022</v>
      </c>
      <c r="B35" s="190" t="str">
        <f>'Dept Data Clean-Up'!A1</f>
        <v>Course Data Clean-Up Schedule</v>
      </c>
      <c r="C35" s="69" t="str">
        <f>'Dept Data Clean-Up'!A4</f>
        <v>DHs and Department Managers clean up all Summer courses</v>
      </c>
      <c r="D35" s="225"/>
    </row>
    <row r="36" spans="1:8" ht="81" customHeight="1" x14ac:dyDescent="0.25">
      <c r="A36" s="200"/>
      <c r="B36" s="191"/>
      <c r="C36" s="138" t="str">
        <f>'Dept Data Clean-Up'!A2</f>
        <v>Course cleanup tasks include: confirming accurate course offering overall; accurate instructors for each section, including correcting missing instructors; accurate percent responsibilities (i.e. 100% for all instructors of a single section); any additional items that might aid ITS with the course evaluation process.</v>
      </c>
      <c r="D36" s="227"/>
    </row>
    <row r="37" spans="1:8" ht="31.5" customHeight="1" x14ac:dyDescent="0.25">
      <c r="A37" s="200"/>
      <c r="B37" s="190" t="str">
        <f>'Dept Data Clean-Up'!A10</f>
        <v>Research Data Clean-Up Schedule</v>
      </c>
      <c r="C37" s="69" t="str">
        <f>'Dept Data Clean-Up'!A13</f>
        <v>DHs and Department Managers clean up 2nd half fiscal year research</v>
      </c>
      <c r="D37" s="225"/>
    </row>
    <row r="38" spans="1:8" ht="53.25" customHeight="1" x14ac:dyDescent="0.25">
      <c r="A38" s="189"/>
      <c r="B38" s="191"/>
      <c r="C38" s="138" t="str">
        <f>'Dept Data Clean-Up'!A11</f>
        <v xml:space="preserve">Research cleanup tasks include: confirming accurate PIs on projects; accurate allocation of credit; any additional items that would aid ORA and maintaining accurate research data </v>
      </c>
      <c r="D38" s="227"/>
    </row>
    <row r="39" spans="1:8" ht="10.5" customHeight="1" x14ac:dyDescent="0.25">
      <c r="A39" s="204"/>
      <c r="B39" s="204"/>
      <c r="C39" s="204"/>
      <c r="D39" s="204"/>
    </row>
    <row r="40" spans="1:8" ht="36" customHeight="1" x14ac:dyDescent="0.25">
      <c r="A40" s="139" t="str">
        <f>'Mines Research Incentive Prgm '!C13</f>
        <v>August 5, 2022</v>
      </c>
      <c r="B40" s="102" t="str">
        <f>'Mines Research Incentive Prgm '!A1</f>
        <v>Mines Research Incentive Program (MRIP)</v>
      </c>
      <c r="C40" s="62" t="str">
        <f>'Mines Research Incentive Prgm '!A13</f>
        <v>Approval/Denial notifications to MRIP Faculty</v>
      </c>
      <c r="D40" s="102" t="str">
        <f>'Mines Research Incentive Prgm '!B13</f>
        <v>Academic Affairs</v>
      </c>
      <c r="F40" s="242"/>
      <c r="G40" s="242"/>
      <c r="H40" s="242"/>
    </row>
    <row r="41" spans="1:8" ht="10.5" customHeight="1" x14ac:dyDescent="0.25">
      <c r="A41" s="204"/>
      <c r="B41" s="204"/>
      <c r="C41" s="204"/>
      <c r="D41" s="204"/>
    </row>
    <row r="42" spans="1:8" ht="42" customHeight="1" x14ac:dyDescent="0.25">
      <c r="A42" s="101" t="str">
        <f>'Promotion &amp; Tenure'!C14</f>
        <v>Early/Mid July-August</v>
      </c>
      <c r="B42" s="102" t="str">
        <f>'Promotion &amp; Tenure'!A1</f>
        <v xml:space="preserve">Promotion/Tenure Schedule </v>
      </c>
      <c r="C42" s="62" t="str">
        <f>'Promotion &amp; Tenure'!B14</f>
        <v>Department Head coordinates package review and sends package out for external review</v>
      </c>
      <c r="D42" s="102" t="str">
        <f>'Promotion &amp; Tenure'!B12</f>
        <v xml:space="preserve">Tenure/Tenure-Track, Library and Research Faculty </v>
      </c>
    </row>
    <row r="43" spans="1:8" ht="10.5" customHeight="1" x14ac:dyDescent="0.25">
      <c r="A43" s="204"/>
      <c r="B43" s="204"/>
      <c r="C43" s="204"/>
      <c r="D43" s="204"/>
    </row>
    <row r="44" spans="1:8" ht="42" customHeight="1" x14ac:dyDescent="0.25">
      <c r="A44" s="101" t="str">
        <f>'Mines Research Incentive Prgm '!C15</f>
        <v>August 12, 2022</v>
      </c>
      <c r="B44" s="102" t="str">
        <f>'Mines Research Incentive Prgm '!A1</f>
        <v>Mines Research Incentive Program (MRIP)</v>
      </c>
      <c r="C44" s="62" t="str">
        <f>'Mines Research Incentive Prgm '!A15</f>
        <v>Appeals due</v>
      </c>
      <c r="D44" s="102" t="str">
        <f>'Mines Research Incentive Prgm '!B15</f>
        <v>MRIP Faculty</v>
      </c>
    </row>
    <row r="45" spans="1:8" ht="10.5" customHeight="1" x14ac:dyDescent="0.25">
      <c r="A45" s="204"/>
      <c r="B45" s="204"/>
      <c r="C45" s="204"/>
      <c r="D45" s="204"/>
    </row>
    <row r="46" spans="1:8" ht="39" customHeight="1" x14ac:dyDescent="0.25">
      <c r="A46" s="101" t="str">
        <f>'Mines Research Incentive Prgm '!C17</f>
        <v>August 26, 2022</v>
      </c>
      <c r="B46" s="102" t="str">
        <f>'Mines Research Incentive Prgm '!A1</f>
        <v>Mines Research Incentive Program (MRIP)</v>
      </c>
      <c r="C46" s="62" t="str">
        <f>'Mines Research Incentive Prgm '!A17</f>
        <v>Final determination of Appeals</v>
      </c>
      <c r="D46" s="102" t="str">
        <f>'Mines Research Incentive Prgm '!B17</f>
        <v>Academic Affairs</v>
      </c>
    </row>
    <row r="47" spans="1:8" ht="26.25" customHeight="1" x14ac:dyDescent="0.25">
      <c r="A47" s="203" t="s">
        <v>47</v>
      </c>
      <c r="B47" s="203"/>
      <c r="C47" s="203"/>
      <c r="D47" s="203"/>
    </row>
    <row r="48" spans="1:8" x14ac:dyDescent="0.25">
      <c r="A48" s="64"/>
      <c r="B48" s="65"/>
      <c r="C48" s="66"/>
      <c r="D48" s="66"/>
    </row>
    <row r="49" spans="1:4" ht="18.75" x14ac:dyDescent="0.25">
      <c r="A49" s="129" t="s">
        <v>38</v>
      </c>
      <c r="B49" s="128" t="s">
        <v>39</v>
      </c>
      <c r="C49" s="128" t="s">
        <v>40</v>
      </c>
      <c r="D49" s="128" t="s">
        <v>27</v>
      </c>
    </row>
    <row r="50" spans="1:4" ht="27" customHeight="1" x14ac:dyDescent="0.25">
      <c r="A50" s="208" t="str">
        <f>'Promotion &amp; Tenure'!C16</f>
        <v>September 1, 2022</v>
      </c>
      <c r="B50" s="186" t="str">
        <f>'Promotion &amp; Tenure'!A1</f>
        <v xml:space="preserve">Promotion/Tenure Schedule </v>
      </c>
      <c r="C50" s="62" t="s">
        <v>48</v>
      </c>
      <c r="D50" s="186" t="str">
        <f>'Promotion &amp; Tenure'!B16</f>
        <v>Teaching Faculty</v>
      </c>
    </row>
    <row r="51" spans="1:4" ht="27" customHeight="1" x14ac:dyDescent="0.25">
      <c r="A51" s="208"/>
      <c r="B51" s="186"/>
      <c r="C51" s="61" t="s">
        <v>44</v>
      </c>
      <c r="D51" s="186"/>
    </row>
    <row r="52" spans="1:4" ht="10.5" customHeight="1" x14ac:dyDescent="0.25">
      <c r="A52" s="204"/>
      <c r="B52" s="204"/>
      <c r="C52" s="204"/>
      <c r="D52" s="204"/>
    </row>
    <row r="53" spans="1:4" ht="39.75" customHeight="1" x14ac:dyDescent="0.25">
      <c r="A53" s="101" t="str">
        <f>'Mines Research Incentive Prgm '!C19</f>
        <v>September 2, 2022</v>
      </c>
      <c r="B53" s="102" t="str">
        <f>'Mines Research Incentive Prgm '!A1</f>
        <v>Mines Research Incentive Program (MRIP)</v>
      </c>
      <c r="C53" s="62" t="str">
        <f>'Mines Research Incentive Prgm '!A19</f>
        <v>Approved applications due to Budget &amp; Payroll</v>
      </c>
      <c r="D53" s="102" t="str">
        <f>'Mines Research Incentive Prgm '!B19</f>
        <v>Academic Affairs</v>
      </c>
    </row>
    <row r="54" spans="1:4" ht="10.5" customHeight="1" x14ac:dyDescent="0.25">
      <c r="A54" s="237"/>
      <c r="B54" s="237"/>
      <c r="C54" s="237"/>
      <c r="D54" s="237"/>
    </row>
    <row r="55" spans="1:4" ht="52.5" customHeight="1" x14ac:dyDescent="0.25">
      <c r="A55" s="238">
        <f>'Sabbaticals and IDAs'!B6</f>
        <v>44813</v>
      </c>
      <c r="B55" s="102" t="str">
        <f>'Promotion &amp; Tenure'!A1</f>
        <v xml:space="preserve">Promotion/Tenure Schedule </v>
      </c>
      <c r="C55" s="62" t="str">
        <f>'Promotion &amp; Tenure'!B18</f>
        <v>If a candidate would like to submit an addendum, this must be submitted to Department Head</v>
      </c>
      <c r="D55" s="102" t="s">
        <v>42</v>
      </c>
    </row>
    <row r="56" spans="1:4" ht="39" customHeight="1" x14ac:dyDescent="0.25">
      <c r="A56" s="208"/>
      <c r="B56" s="191" t="str">
        <f>'Sabbaticals and IDAs'!A1</f>
        <v>Sabbatical Reports</v>
      </c>
      <c r="C56" s="168" t="str">
        <f>'Sabbaticals and IDAs'!A6</f>
        <v xml:space="preserve">Faculty members submit sabbatical reports for sabbaticals taken the previous year to the Department Head </v>
      </c>
      <c r="D56" s="227"/>
    </row>
    <row r="57" spans="1:4" ht="24" customHeight="1" x14ac:dyDescent="0.25">
      <c r="A57" s="208"/>
      <c r="B57" s="186"/>
      <c r="C57" s="67" t="s">
        <v>49</v>
      </c>
      <c r="D57" s="187"/>
    </row>
    <row r="58" spans="1:4" ht="36" customHeight="1" x14ac:dyDescent="0.25">
      <c r="A58" s="208"/>
      <c r="B58" s="186" t="str">
        <f>'Sabbaticals and IDAs'!C37</f>
        <v>IDA Reports</v>
      </c>
      <c r="C58" s="62" t="str">
        <f>'Sabbaticals and IDAs'!A42</f>
        <v xml:space="preserve">Faculty members submit IDA reports for IDA taken the previous year to the Department Head </v>
      </c>
      <c r="D58" s="187"/>
    </row>
    <row r="59" spans="1:4" ht="42.75" customHeight="1" x14ac:dyDescent="0.25">
      <c r="A59" s="208"/>
      <c r="B59" s="186"/>
      <c r="C59" s="67" t="str">
        <f>'Sabbaticals and IDAs'!A40</f>
        <v>Procedures Manual: Section 3.10 - Instructional Development Assignment Request</v>
      </c>
      <c r="D59" s="187"/>
    </row>
    <row r="60" spans="1:4" ht="10.5" customHeight="1" x14ac:dyDescent="0.25">
      <c r="A60" s="163"/>
      <c r="B60" s="164"/>
      <c r="C60" s="164"/>
      <c r="D60" s="164"/>
    </row>
    <row r="61" spans="1:4" ht="36" customHeight="1" x14ac:dyDescent="0.25">
      <c r="A61" s="208">
        <f>'Sabbaticals and IDAs'!B8</f>
        <v>44820</v>
      </c>
      <c r="B61" s="102" t="str">
        <f>'Sabbaticals and IDAs'!A1</f>
        <v>Sabbatical Reports</v>
      </c>
      <c r="C61" s="62" t="str">
        <f>'Sabbaticals and IDAs'!A8</f>
        <v>DH reviews and submits sabbatical reports to the Dean</v>
      </c>
      <c r="D61" s="62"/>
    </row>
    <row r="62" spans="1:4" ht="36" customHeight="1" x14ac:dyDescent="0.25">
      <c r="A62" s="208"/>
      <c r="B62" s="102" t="str">
        <f>'Sabbaticals and IDAs'!C37</f>
        <v>IDA Reports</v>
      </c>
      <c r="C62" s="62" t="str">
        <f>'Sabbaticals and IDAs'!A44</f>
        <v>DH reviews and submits IDA reports to the Dean</v>
      </c>
      <c r="D62" s="62"/>
    </row>
    <row r="63" spans="1:4" ht="10.5" customHeight="1" x14ac:dyDescent="0.25">
      <c r="A63" s="204"/>
      <c r="B63" s="204"/>
      <c r="C63" s="204"/>
      <c r="D63" s="204"/>
    </row>
    <row r="64" spans="1:4" ht="36" customHeight="1" x14ac:dyDescent="0.25">
      <c r="A64" s="101">
        <f>'Sabbaticals and IDAs'!B10</f>
        <v>44827</v>
      </c>
      <c r="B64" s="102" t="str">
        <f>'Sabbaticals and IDAs'!A1</f>
        <v>Sabbatical Reports</v>
      </c>
      <c r="C64" s="62" t="str">
        <f>'Sabbaticals and IDAs'!A10</f>
        <v xml:space="preserve">Dean submits approved reports to Academic Affairs </v>
      </c>
      <c r="D64" s="62"/>
    </row>
    <row r="65" spans="1:4" ht="10.5" customHeight="1" x14ac:dyDescent="0.25">
      <c r="A65" s="204"/>
      <c r="B65" s="204"/>
      <c r="C65" s="204"/>
      <c r="D65" s="204"/>
    </row>
    <row r="66" spans="1:4" ht="36" customHeight="1" x14ac:dyDescent="0.25">
      <c r="A66" s="101">
        <f>'Sabbaticals and IDAs'!B46</f>
        <v>44831</v>
      </c>
      <c r="B66" s="102" t="str">
        <f>'Sabbaticals and IDAs'!C37</f>
        <v>IDA Reports</v>
      </c>
      <c r="C66" s="62" t="str">
        <f>'Sabbaticals and IDAs'!A46</f>
        <v xml:space="preserve">Dean submits approved reports to Provost </v>
      </c>
      <c r="D66" s="62"/>
    </row>
    <row r="67" spans="1:4" ht="28.5" customHeight="1" x14ac:dyDescent="0.25">
      <c r="A67" s="203" t="s">
        <v>50</v>
      </c>
      <c r="B67" s="203"/>
      <c r="C67" s="203"/>
      <c r="D67" s="203"/>
    </row>
    <row r="68" spans="1:4" x14ac:dyDescent="0.25">
      <c r="A68" s="68"/>
      <c r="B68" s="65"/>
      <c r="C68" s="66"/>
      <c r="D68" s="66"/>
    </row>
    <row r="69" spans="1:4" ht="18.75" x14ac:dyDescent="0.25">
      <c r="A69" s="129" t="s">
        <v>38</v>
      </c>
      <c r="B69" s="128" t="s">
        <v>39</v>
      </c>
      <c r="C69" s="128" t="s">
        <v>40</v>
      </c>
      <c r="D69" s="128" t="s">
        <v>27</v>
      </c>
    </row>
    <row r="70" spans="1:4" ht="30.75" customHeight="1" x14ac:dyDescent="0.25">
      <c r="A70" s="188" t="str">
        <f>'Dept Data Clean-Up'!B6</f>
        <v>October 1, 2022</v>
      </c>
      <c r="B70" s="190" t="str">
        <f>'Dept Data Clean-Up'!A1</f>
        <v>Course Data Clean-Up Schedule</v>
      </c>
      <c r="C70" s="69" t="str">
        <f>'Dept Data Clean-Up'!A6</f>
        <v>DHs and Department Managers clean up all Fall courses</v>
      </c>
      <c r="D70" s="225"/>
    </row>
    <row r="71" spans="1:4" ht="85.5" customHeight="1" x14ac:dyDescent="0.25">
      <c r="A71" s="189"/>
      <c r="B71" s="191"/>
      <c r="C71" s="138" t="str">
        <f>'Dept Data Clean-Up'!A2</f>
        <v>Course cleanup tasks include: confirming accurate course offering overall; accurate instructors for each section, including correcting missing instructors; accurate percent responsibilities (i.e. 100% for all instructors of a single section); any additional items that might aid ITS with the course evaluation process.</v>
      </c>
      <c r="D71" s="227"/>
    </row>
    <row r="72" spans="1:4" ht="10.5" customHeight="1" x14ac:dyDescent="0.25">
      <c r="A72" s="197"/>
      <c r="B72" s="212"/>
      <c r="C72" s="212"/>
      <c r="D72" s="213"/>
    </row>
    <row r="73" spans="1:4" ht="28.5" customHeight="1" x14ac:dyDescent="0.25">
      <c r="A73" s="192">
        <v>44841</v>
      </c>
      <c r="B73" s="195" t="str">
        <f>'Preliminary Tenure Review'!A1</f>
        <v>Preliminary Tenure Reviews</v>
      </c>
      <c r="C73" s="140" t="str">
        <f>'Preliminary Tenure Review'!A5</f>
        <v xml:space="preserve">Candidate submits information to the DH </v>
      </c>
      <c r="D73" s="196"/>
    </row>
    <row r="74" spans="1:4" ht="39.75" customHeight="1" x14ac:dyDescent="0.25">
      <c r="A74" s="193"/>
      <c r="B74" s="195"/>
      <c r="C74" s="141" t="s">
        <v>120</v>
      </c>
      <c r="D74" s="196"/>
    </row>
    <row r="75" spans="1:4" ht="36" customHeight="1" x14ac:dyDescent="0.25">
      <c r="A75" s="193"/>
      <c r="B75" s="195" t="str">
        <f>'PGPs and Annual Faculty Evals'!A1</f>
        <v>Professional Growth Plans (PGPs)</v>
      </c>
      <c r="C75" s="142" t="str">
        <f>'PGPs and Annual Faculty Evals'!A6</f>
        <v>DH submits Professional Growth Plans for all new faculty that started in the Fall semester to the Dean (PGP)</v>
      </c>
      <c r="D75" s="143"/>
    </row>
    <row r="76" spans="1:4" ht="41.25" customHeight="1" x14ac:dyDescent="0.25">
      <c r="A76" s="194"/>
      <c r="B76" s="195"/>
      <c r="C76" s="141" t="s">
        <v>52</v>
      </c>
      <c r="D76" s="143"/>
    </row>
    <row r="77" spans="1:4" ht="10.5" customHeight="1" x14ac:dyDescent="0.25">
      <c r="A77" s="197"/>
      <c r="B77" s="198"/>
      <c r="C77" s="198"/>
      <c r="D77" s="199"/>
    </row>
    <row r="78" spans="1:4" ht="36" customHeight="1" x14ac:dyDescent="0.25">
      <c r="A78" s="101">
        <f>'Sabbaticals and IDAs'!B12</f>
        <v>44853</v>
      </c>
      <c r="B78" s="102" t="str">
        <f>'Sabbaticals and IDAs'!A1</f>
        <v>Sabbatical Reports</v>
      </c>
      <c r="C78" s="62" t="str">
        <f>'Sabbaticals and IDAs'!A12</f>
        <v>Academic Affairs prepares the sabbatical reports memo for BOT</v>
      </c>
      <c r="D78" s="62"/>
    </row>
    <row r="79" spans="1:4" ht="9.75" customHeight="1" x14ac:dyDescent="0.25">
      <c r="A79" s="205"/>
      <c r="B79" s="206"/>
      <c r="C79" s="206"/>
      <c r="D79" s="207"/>
    </row>
    <row r="80" spans="1:4" ht="27" customHeight="1" x14ac:dyDescent="0.25">
      <c r="A80" s="188">
        <f>'Sabbaticals and IDAs'!B14</f>
        <v>44862</v>
      </c>
      <c r="B80" s="102" t="str">
        <f>'Sabbaticals and IDAs'!A1</f>
        <v>Sabbatical Reports</v>
      </c>
      <c r="C80" s="62" t="str">
        <f>'Sabbaticals and IDAs'!A14</f>
        <v>BOT Meeting (sabbatical reports)</v>
      </c>
      <c r="D80" s="62"/>
    </row>
    <row r="81" spans="1:4" ht="54.75" customHeight="1" x14ac:dyDescent="0.25">
      <c r="A81" s="189"/>
      <c r="B81" s="102" t="str">
        <f>'PGPs and Annual Faculty Evals'!A1</f>
        <v>Professional Growth Plans (PGPs)</v>
      </c>
      <c r="C81" s="62" t="str">
        <f>'PGPs and Annual Faculty Evals'!A8</f>
        <v xml:space="preserve">Dean sends a summarized status memo of all tenure-track faculty to the Provost.  Copies of PGP's are sent to Academic Affairs for faculty files.  </v>
      </c>
      <c r="D81" s="62"/>
    </row>
    <row r="82" spans="1:4" ht="29.25" customHeight="1" x14ac:dyDescent="0.25">
      <c r="A82" s="203" t="s">
        <v>53</v>
      </c>
      <c r="B82" s="203"/>
      <c r="C82" s="203"/>
      <c r="D82" s="203"/>
    </row>
    <row r="83" spans="1:4" x14ac:dyDescent="0.25">
      <c r="A83" s="64"/>
      <c r="B83" s="65"/>
      <c r="C83" s="66"/>
      <c r="D83" s="66"/>
    </row>
    <row r="84" spans="1:4" ht="18.75" x14ac:dyDescent="0.25">
      <c r="A84" s="129" t="s">
        <v>38</v>
      </c>
      <c r="B84" s="128" t="s">
        <v>39</v>
      </c>
      <c r="C84" s="128" t="s">
        <v>40</v>
      </c>
      <c r="D84" s="128" t="s">
        <v>27</v>
      </c>
    </row>
    <row r="85" spans="1:4" ht="39" customHeight="1" x14ac:dyDescent="0.25">
      <c r="A85" s="188" t="str">
        <f>'Promotion &amp; Tenure'!C20</f>
        <v>November 4, 2022</v>
      </c>
      <c r="B85" s="190" t="str">
        <f>'Promotion &amp; Tenure'!A1</f>
        <v xml:space="preserve">Promotion/Tenure Schedule </v>
      </c>
      <c r="C85" s="62" t="str">
        <f>'Promotion &amp; Tenure'!B20</f>
        <v>Department Committee submits recommendation letter to the Department Head</v>
      </c>
      <c r="D85" s="190" t="s">
        <v>42</v>
      </c>
    </row>
    <row r="86" spans="1:4" ht="39" customHeight="1" x14ac:dyDescent="0.25">
      <c r="A86" s="189"/>
      <c r="B86" s="191"/>
      <c r="C86" s="158" t="s">
        <v>319</v>
      </c>
      <c r="D86" s="191"/>
    </row>
    <row r="87" spans="1:4" ht="10.5" customHeight="1" x14ac:dyDescent="0.25">
      <c r="A87" s="204"/>
      <c r="B87" s="204"/>
      <c r="C87" s="204"/>
      <c r="D87" s="204"/>
    </row>
    <row r="88" spans="1:4" ht="36" customHeight="1" x14ac:dyDescent="0.25">
      <c r="A88" s="208" t="str">
        <f>'Sabbaticals and IDAs'!B16</f>
        <v>Mid-November</v>
      </c>
      <c r="B88" s="102" t="str">
        <f>'Sabbaticals and IDAs'!A1</f>
        <v>Sabbatical Reports</v>
      </c>
      <c r="C88" s="62" t="str">
        <f>'Sabbaticals and IDAs'!A35</f>
        <v>Academic Affairs sends memos to faculty members regarding status of requests</v>
      </c>
      <c r="D88" s="62"/>
    </row>
    <row r="89" spans="1:4" ht="36" customHeight="1" x14ac:dyDescent="0.25">
      <c r="A89" s="208"/>
      <c r="B89" s="102" t="str">
        <f>'Sabbaticals and IDAs'!C37</f>
        <v>IDA Reports</v>
      </c>
      <c r="C89" s="62" t="str">
        <f>'Sabbaticals and IDAs'!A48</f>
        <v>Provost sends memos to faculty members regarding status of reports</v>
      </c>
      <c r="D89" s="62"/>
    </row>
    <row r="90" spans="1:4" ht="10.5" customHeight="1" x14ac:dyDescent="0.25">
      <c r="A90" s="204"/>
      <c r="B90" s="204"/>
      <c r="C90" s="204"/>
      <c r="D90" s="204"/>
    </row>
    <row r="91" spans="1:4" ht="36" customHeight="1" x14ac:dyDescent="0.25">
      <c r="A91" s="101">
        <f>'Preliminary Tenure Review'!B8</f>
        <v>44879</v>
      </c>
      <c r="B91" s="102" t="str">
        <f>'Preliminary Tenure Review'!A1</f>
        <v>Preliminary Tenure Reviews</v>
      </c>
      <c r="C91" s="62" t="str">
        <f>'Preliminary Tenure Review'!A8</f>
        <v>Department Committee submits its recommendations to the DH</v>
      </c>
      <c r="D91" s="62"/>
    </row>
    <row r="92" spans="1:4" ht="10.5" customHeight="1" x14ac:dyDescent="0.25">
      <c r="A92" s="204"/>
      <c r="B92" s="204"/>
      <c r="C92" s="204"/>
      <c r="D92" s="204"/>
    </row>
    <row r="93" spans="1:4" ht="38.25" customHeight="1" x14ac:dyDescent="0.25">
      <c r="A93" s="188">
        <v>44880</v>
      </c>
      <c r="B93" s="190" t="str">
        <f>'Catalog (CAT) Timeline '!A1</f>
        <v>2023-2024 Undergraduate and Graduate Catalogs</v>
      </c>
      <c r="C93" s="102" t="str">
        <f>'Catalog (CAT) Timeline '!A5</f>
        <v xml:space="preserve">AA sends email notifying all Catalog page owners that the “Next Catalog” (2023-2024) is open for editing </v>
      </c>
      <c r="D93" s="102"/>
    </row>
    <row r="94" spans="1:4" ht="21.75" customHeight="1" x14ac:dyDescent="0.25">
      <c r="A94" s="189"/>
      <c r="B94" s="191"/>
      <c r="C94" s="67" t="s">
        <v>54</v>
      </c>
      <c r="D94" s="102"/>
    </row>
    <row r="95" spans="1:4" ht="10.5" customHeight="1" x14ac:dyDescent="0.25">
      <c r="A95" s="103"/>
      <c r="B95" s="103"/>
      <c r="C95" s="103"/>
      <c r="D95" s="103"/>
    </row>
    <row r="96" spans="1:4" ht="72.75" customHeight="1" x14ac:dyDescent="0.25">
      <c r="A96" s="101" t="str">
        <f>'Promotion &amp; Tenure'!C22</f>
        <v>November 18, 2022</v>
      </c>
      <c r="B96" s="102" t="str">
        <f>'Promotion &amp; Tenure'!A1</f>
        <v xml:space="preserve">Promotion/Tenure Schedule </v>
      </c>
      <c r="C96" s="62" t="str">
        <f>'Promotion &amp; Tenure'!B22</f>
        <v>Department Head meets with the candidate, completes their recommendations, and submits the completed dossier package to the Dean.  Dossier needs to be bookmarked.  Table of contents without page numbers, but anchored to correct page in dossier.</v>
      </c>
      <c r="D96" s="102" t="s">
        <v>42</v>
      </c>
    </row>
    <row r="97" spans="1:4" ht="28.5" customHeight="1" x14ac:dyDescent="0.25">
      <c r="A97" s="203" t="s">
        <v>55</v>
      </c>
      <c r="B97" s="203"/>
      <c r="C97" s="203"/>
      <c r="D97" s="203"/>
    </row>
    <row r="98" spans="1:4" x14ac:dyDescent="0.25">
      <c r="A98" s="64"/>
      <c r="B98" s="65"/>
      <c r="C98" s="66"/>
      <c r="D98" s="66"/>
    </row>
    <row r="99" spans="1:4" ht="18.75" x14ac:dyDescent="0.25">
      <c r="A99" s="129" t="s">
        <v>38</v>
      </c>
      <c r="B99" s="128" t="s">
        <v>39</v>
      </c>
      <c r="C99" s="128" t="s">
        <v>40</v>
      </c>
      <c r="D99" s="128" t="s">
        <v>27</v>
      </c>
    </row>
    <row r="100" spans="1:4" ht="36" customHeight="1" x14ac:dyDescent="0.25">
      <c r="A100" s="101">
        <f>'Preliminary Tenure Review'!B10</f>
        <v>44907</v>
      </c>
      <c r="B100" s="102" t="str">
        <f>'Preliminary Tenure Review'!A1</f>
        <v>Preliminary Tenure Reviews</v>
      </c>
      <c r="C100" s="62" t="str">
        <f>'Preliminary Tenure Review'!A10</f>
        <v>DHs submit Preliminary Tenure Reviews to the Dean</v>
      </c>
      <c r="D100" s="62"/>
    </row>
    <row r="101" spans="1:4" ht="10.5" customHeight="1" x14ac:dyDescent="0.25">
      <c r="A101" s="204"/>
      <c r="B101" s="204"/>
      <c r="C101" s="204"/>
      <c r="D101" s="204"/>
    </row>
    <row r="102" spans="1:4" ht="41.25" customHeight="1" x14ac:dyDescent="0.25">
      <c r="A102" s="101" t="str">
        <f>'Promotion &amp; Tenure'!C24</f>
        <v>December 14, 2022</v>
      </c>
      <c r="B102" s="102" t="str">
        <f>'Promotion &amp; Tenure'!A1</f>
        <v xml:space="preserve">Promotion/Tenure Schedule </v>
      </c>
      <c r="C102" s="62" t="str">
        <f>'Promotion &amp; Tenure'!B24</f>
        <v>Dean completes their recommendations and submits the final, bookmarked dossier to Academic Affairs/Provost</v>
      </c>
      <c r="D102" s="102" t="s">
        <v>42</v>
      </c>
    </row>
    <row r="103" spans="1:4" ht="10.5" customHeight="1" x14ac:dyDescent="0.25">
      <c r="A103" s="204"/>
      <c r="B103" s="204"/>
      <c r="C103" s="204"/>
      <c r="D103" s="204"/>
    </row>
    <row r="104" spans="1:4" ht="72.75" customHeight="1" x14ac:dyDescent="0.25">
      <c r="A104" s="208">
        <f>'Emeritus &amp; Faculty Awards'!B30</f>
        <v>44911</v>
      </c>
      <c r="B104" s="186" t="str">
        <f>'Emeritus &amp; Faculty Awards'!A45</f>
        <v>Excellence in Research Award Nominations</v>
      </c>
      <c r="C104" s="62" t="s">
        <v>56</v>
      </c>
      <c r="D104" s="187"/>
    </row>
    <row r="105" spans="1:4" ht="33" customHeight="1" x14ac:dyDescent="0.25">
      <c r="A105" s="208"/>
      <c r="B105" s="186"/>
      <c r="C105" s="70" t="s">
        <v>57</v>
      </c>
      <c r="D105" s="187"/>
    </row>
    <row r="106" spans="1:4" ht="26.25" customHeight="1" x14ac:dyDescent="0.25">
      <c r="A106" s="208"/>
      <c r="B106" s="186"/>
      <c r="C106" s="61" t="s">
        <v>58</v>
      </c>
      <c r="D106" s="187"/>
    </row>
    <row r="107" spans="1:4" ht="67.5" customHeight="1" x14ac:dyDescent="0.25">
      <c r="A107" s="208"/>
      <c r="B107" s="186" t="str">
        <f>'Emeritus &amp; Faculty Awards'!A27</f>
        <v>Faculty Award Nominations</v>
      </c>
      <c r="C107" s="62" t="str">
        <f>'Emeritus &amp; Faculty Awards'!A30</f>
        <v>Campus community members submit one page nominations for Mines Teaching Awards, BOT Outstanding Faculty Award, Alfred E. Jenni Faculty Fellowship, Faculty Excellence Award, and W.M. Keck Mentorship Awards to Academic Affairs</v>
      </c>
      <c r="D107" s="202"/>
    </row>
    <row r="108" spans="1:4" ht="26.25" customHeight="1" x14ac:dyDescent="0.25">
      <c r="A108" s="208"/>
      <c r="B108" s="186"/>
      <c r="C108" s="61" t="s">
        <v>59</v>
      </c>
      <c r="D108" s="202"/>
    </row>
    <row r="109" spans="1:4" ht="27" customHeight="1" x14ac:dyDescent="0.25">
      <c r="A109" s="203" t="s">
        <v>60</v>
      </c>
      <c r="B109" s="203"/>
      <c r="C109" s="203"/>
      <c r="D109" s="203"/>
    </row>
    <row r="110" spans="1:4" x14ac:dyDescent="0.25">
      <c r="A110" s="64"/>
      <c r="B110" s="65"/>
      <c r="C110" s="66"/>
      <c r="D110" s="66"/>
    </row>
    <row r="111" spans="1:4" ht="18.75" x14ac:dyDescent="0.25">
      <c r="A111" s="129" t="s">
        <v>38</v>
      </c>
      <c r="B111" s="128" t="s">
        <v>39</v>
      </c>
      <c r="C111" s="128" t="s">
        <v>40</v>
      </c>
      <c r="D111" s="128" t="s">
        <v>27</v>
      </c>
    </row>
    <row r="112" spans="1:4" ht="36" customHeight="1" x14ac:dyDescent="0.25">
      <c r="A112" s="188">
        <f>'Emeritus &amp; Faculty Awards'!B4</f>
        <v>44937</v>
      </c>
      <c r="B112" s="186" t="s">
        <v>61</v>
      </c>
      <c r="C112" s="62" t="str">
        <f>'Emeritus &amp; Faculty Awards'!A4</f>
        <v>DH submits nominations for new emeriti to be recognized at the April Awards Celebration</v>
      </c>
      <c r="D112" s="201"/>
    </row>
    <row r="113" spans="1:4" ht="36.75" customHeight="1" x14ac:dyDescent="0.25">
      <c r="A113" s="200"/>
      <c r="B113" s="186"/>
      <c r="C113" s="67" t="s">
        <v>62</v>
      </c>
      <c r="D113" s="201"/>
    </row>
    <row r="114" spans="1:4" ht="36" customHeight="1" x14ac:dyDescent="0.25">
      <c r="A114" s="200"/>
      <c r="B114" s="190" t="str">
        <f>'Emeritus &amp; Faculty Awards'!A13</f>
        <v>University Distinguished Professor Nominations</v>
      </c>
      <c r="C114" s="62" t="str">
        <f>'Emeritus &amp; Faculty Awards'!A16</f>
        <v>Nominations due - any Mines employee may submit a nomination, including self-nomination</v>
      </c>
      <c r="D114" s="150"/>
    </row>
    <row r="115" spans="1:4" ht="23.25" customHeight="1" x14ac:dyDescent="0.25">
      <c r="A115" s="189"/>
      <c r="B115" s="191"/>
      <c r="C115" s="12" t="s">
        <v>63</v>
      </c>
      <c r="D115" s="150"/>
    </row>
    <row r="116" spans="1:4" ht="10.5" customHeight="1" x14ac:dyDescent="0.25">
      <c r="A116" s="204"/>
      <c r="B116" s="204"/>
      <c r="C116" s="204"/>
      <c r="D116" s="204"/>
    </row>
    <row r="117" spans="1:4" ht="85.5" customHeight="1" x14ac:dyDescent="0.25">
      <c r="A117" s="101">
        <f>'Preliminary Tenure Review'!B12</f>
        <v>44939</v>
      </c>
      <c r="B117" s="102" t="str">
        <f>'Preliminary Tenure Review'!A1</f>
        <v>Preliminary Tenure Reviews</v>
      </c>
      <c r="C117" s="62" t="str">
        <f>'Preliminary Tenure Review'!A12</f>
        <v>Dean sends a summarized status memo regarding Preliminary Tenure Reviews to the Provost.  Copies of tenure reveiws are sent to Academic Affairs for faculty files.  Copies of all reports are provided to the candidate and DH has met with candidate to discuss reports.</v>
      </c>
      <c r="D117" s="62"/>
    </row>
    <row r="118" spans="1:4" ht="10.5" customHeight="1" x14ac:dyDescent="0.25">
      <c r="A118" s="204"/>
      <c r="B118" s="204"/>
      <c r="C118" s="204"/>
      <c r="D118" s="204"/>
    </row>
    <row r="119" spans="1:4" ht="69" customHeight="1" x14ac:dyDescent="0.25">
      <c r="A119" s="132">
        <f>'Emeritus &amp; Faculty Awards'!B33</f>
        <v>44949</v>
      </c>
      <c r="B119" s="135" t="str">
        <f>'Emeritus &amp; Faculty Awards'!A27</f>
        <v>Faculty Award Nominations</v>
      </c>
      <c r="C119" s="62" t="str">
        <f>'Emeritus &amp; Faculty Awards'!A33</f>
        <v>Faculty Awards Committee meets to discuss one page nominations for Teaching, BOT, Jenni, and Faculty Excellence awards (first round selection) and then requests complete dossiers from DHs for final round of selection.</v>
      </c>
      <c r="D119" s="62"/>
    </row>
    <row r="120" spans="1:4" ht="10.5" customHeight="1" x14ac:dyDescent="0.25">
      <c r="A120" s="63"/>
      <c r="B120" s="103"/>
      <c r="C120" s="103"/>
      <c r="D120" s="103"/>
    </row>
    <row r="121" spans="1:4" ht="36.75" customHeight="1" x14ac:dyDescent="0.25">
      <c r="A121" s="188">
        <f>'Sabbaticals and IDAs'!B55</f>
        <v>44952</v>
      </c>
      <c r="B121" s="186" t="str">
        <f>'Sabbaticals and IDAs'!A18</f>
        <v>Sabbatical Requests</v>
      </c>
      <c r="C121" s="62" t="str">
        <f>'Sabbaticals and IDAs'!A23</f>
        <v>Faculty members submit requests for sabbatical leave for the following academic year to their Department Head</v>
      </c>
      <c r="D121" s="187"/>
    </row>
    <row r="122" spans="1:4" ht="25.5" customHeight="1" x14ac:dyDescent="0.25">
      <c r="A122" s="200"/>
      <c r="B122" s="186"/>
      <c r="C122" s="67" t="str">
        <f>'Sabbaticals and IDAs'!A21</f>
        <v>Procedures Manual: Section 3.9 - Sabbatical Requests</v>
      </c>
      <c r="D122" s="187"/>
    </row>
    <row r="123" spans="1:4" ht="36" customHeight="1" x14ac:dyDescent="0.25">
      <c r="A123" s="200"/>
      <c r="B123" s="186" t="str">
        <f>'Sabbaticals and IDAs'!C50</f>
        <v>IDA Requests</v>
      </c>
      <c r="C123" s="62" t="str">
        <f>'Sabbaticals and IDAs'!A55</f>
        <v>Faculty members submit requests for IDA leave for the following academic year to their Department Head</v>
      </c>
      <c r="D123" s="187"/>
    </row>
    <row r="124" spans="1:4" ht="40.5" customHeight="1" x14ac:dyDescent="0.25">
      <c r="A124" s="189"/>
      <c r="B124" s="186"/>
      <c r="C124" s="67" t="str">
        <f>'Sabbaticals and IDAs'!A53</f>
        <v>Procedures Manual: Section 3.10 - Instructional Development Assignment Request</v>
      </c>
      <c r="D124" s="187"/>
    </row>
    <row r="125" spans="1:4" ht="27.75" customHeight="1" x14ac:dyDescent="0.25">
      <c r="A125" s="209" t="s">
        <v>64</v>
      </c>
      <c r="B125" s="210"/>
      <c r="C125" s="210"/>
      <c r="D125" s="211"/>
    </row>
    <row r="126" spans="1:4" x14ac:dyDescent="0.25">
      <c r="A126" s="64"/>
      <c r="B126" s="65"/>
      <c r="C126" s="66"/>
      <c r="D126" s="66"/>
    </row>
    <row r="127" spans="1:4" ht="18.75" x14ac:dyDescent="0.25">
      <c r="A127" s="129" t="s">
        <v>38</v>
      </c>
      <c r="B127" s="128" t="s">
        <v>39</v>
      </c>
      <c r="C127" s="128" t="s">
        <v>40</v>
      </c>
      <c r="D127" s="128" t="s">
        <v>27</v>
      </c>
    </row>
    <row r="128" spans="1:4" ht="36.75" customHeight="1" x14ac:dyDescent="0.25">
      <c r="A128" s="208" t="str">
        <f>'Dept Data Clean-Up'!B15</f>
        <v>February 1, 2023</v>
      </c>
      <c r="B128" s="186" t="str">
        <f>'Dept Data Clean-Up'!A10</f>
        <v>Research Data Clean-Up Schedule</v>
      </c>
      <c r="C128" s="72" t="str">
        <f>'Dept Data Clean-Up'!A15</f>
        <v>DHs and Department Managers clean up 1st half fiscal year research</v>
      </c>
      <c r="D128" s="71"/>
    </row>
    <row r="129" spans="1:4" ht="52.5" customHeight="1" x14ac:dyDescent="0.25">
      <c r="A129" s="208"/>
      <c r="B129" s="186"/>
      <c r="C129" s="62" t="str">
        <f>'Dept Data Clean-Up'!A11</f>
        <v xml:space="preserve">Research cleanup tasks include: confirming accurate PIs on projects; accurate allocation of credit; any additional items that would aid ORA and maintaining accurate research data </v>
      </c>
      <c r="D129" s="71"/>
    </row>
    <row r="130" spans="1:4" ht="9.75" customHeight="1" x14ac:dyDescent="0.25">
      <c r="A130" s="197"/>
      <c r="B130" s="212"/>
      <c r="C130" s="212"/>
      <c r="D130" s="213"/>
    </row>
    <row r="131" spans="1:4" ht="25.5" customHeight="1" x14ac:dyDescent="0.25">
      <c r="A131" s="208">
        <f>'Sabbaticals and IDAs'!B25</f>
        <v>44963</v>
      </c>
      <c r="B131" s="102" t="str">
        <f>'Sabbaticals and IDAs'!A18</f>
        <v>Sabbatical Requests</v>
      </c>
      <c r="C131" s="62" t="str">
        <f>'Sabbaticals and IDAs'!A25</f>
        <v>DH reviews and submits sabbatical requests to the Dean</v>
      </c>
      <c r="D131" s="62"/>
    </row>
    <row r="132" spans="1:4" ht="27" customHeight="1" x14ac:dyDescent="0.25">
      <c r="A132" s="208"/>
      <c r="B132" s="102" t="str">
        <f>'Sabbaticals and IDAs'!C50</f>
        <v>IDA Requests</v>
      </c>
      <c r="C132" s="62" t="str">
        <f>'Sabbaticals and IDAs'!A57</f>
        <v>DH reviews and submits IDA requests to the Dean</v>
      </c>
      <c r="D132" s="62"/>
    </row>
    <row r="133" spans="1:4" ht="37.5" customHeight="1" x14ac:dyDescent="0.25">
      <c r="A133" s="208"/>
      <c r="B133" s="102" t="str">
        <f>'Summer &amp; Pathways Documents'!A1</f>
        <v>Summarization of Summer Needs</v>
      </c>
      <c r="C133" s="62" t="str">
        <f>'Summer &amp; Pathways Documents'!A6</f>
        <v>Provost sends email to the Deans with memo and spreadsheets requesting summer and field session requests</v>
      </c>
      <c r="D133" s="62"/>
    </row>
    <row r="134" spans="1:4" ht="10.5" customHeight="1" x14ac:dyDescent="0.25">
      <c r="A134" s="197"/>
      <c r="B134" s="212"/>
      <c r="C134" s="212"/>
      <c r="D134" s="213"/>
    </row>
    <row r="135" spans="1:4" ht="53.25" customHeight="1" x14ac:dyDescent="0.25">
      <c r="A135" s="208">
        <f>'PGPs and Annual Faculty Evals'!B17</f>
        <v>44970</v>
      </c>
      <c r="B135" s="186" t="str">
        <f>'PGPs and Annual Faculty Evals'!A14</f>
        <v>Annual Faculty Evaluation Schedule</v>
      </c>
      <c r="C135" s="62" t="str">
        <f>'PGPs and Annual Faculty Evals'!A17</f>
        <v>Faculty evaluation and data sheet completed and signed by faculty members in time to meet evaluation schedule of Department Head - evaluation can be accessed through the On-Base system</v>
      </c>
      <c r="D135" s="186" t="str">
        <f>'PGPs and Annual Faculty Evals'!D17</f>
        <v>ALL - Tenure/Tenure-Track, Library, Teaching/PoP, and Research Faculty</v>
      </c>
    </row>
    <row r="136" spans="1:4" ht="41.25" customHeight="1" x14ac:dyDescent="0.25">
      <c r="A136" s="208"/>
      <c r="B136" s="186"/>
      <c r="C136" s="67" t="s">
        <v>65</v>
      </c>
      <c r="D136" s="186"/>
    </row>
    <row r="137" spans="1:4" ht="10.5" customHeight="1" x14ac:dyDescent="0.25">
      <c r="A137" s="137"/>
      <c r="B137" s="103"/>
      <c r="C137" s="103"/>
      <c r="D137" s="103"/>
    </row>
    <row r="138" spans="1:4" ht="36.75" customHeight="1" x14ac:dyDescent="0.25">
      <c r="A138" s="101">
        <f>'Catalog (CAT) Timeline '!B8</f>
        <v>44972</v>
      </c>
      <c r="B138" s="102" t="str">
        <f>'Catalog (CAT) Timeline '!A1</f>
        <v>2023-2024 Undergraduate and Graduate Catalogs</v>
      </c>
      <c r="C138" s="62" t="str">
        <f>'Catalog (CAT) Timeline '!A8</f>
        <v>All pages should have started their initial workflow</v>
      </c>
      <c r="D138" s="102"/>
    </row>
    <row r="139" spans="1:4" ht="10.5" customHeight="1" x14ac:dyDescent="0.25">
      <c r="A139" s="137"/>
      <c r="B139" s="103"/>
      <c r="C139" s="103"/>
      <c r="D139" s="103"/>
    </row>
    <row r="140" spans="1:4" ht="29.25" customHeight="1" x14ac:dyDescent="0.25">
      <c r="A140" s="188">
        <f>'Preliminary Tenure Review'!B15</f>
        <v>44974</v>
      </c>
      <c r="B140" s="186" t="str">
        <f>'Preliminary Tenure Review'!A1</f>
        <v>Preliminary Tenure Reviews</v>
      </c>
      <c r="C140" s="62" t="str">
        <f>'Preliminary Tenure Review'!A15</f>
        <v xml:space="preserve">Candidate submits information to the DH </v>
      </c>
      <c r="D140" s="187"/>
    </row>
    <row r="141" spans="1:4" ht="39" customHeight="1" x14ac:dyDescent="0.25">
      <c r="A141" s="200"/>
      <c r="B141" s="186"/>
      <c r="C141" s="67" t="s">
        <v>51</v>
      </c>
      <c r="D141" s="187"/>
    </row>
    <row r="142" spans="1:4" ht="36.75" customHeight="1" x14ac:dyDescent="0.25">
      <c r="A142" s="200"/>
      <c r="B142" s="102" t="str">
        <f>'Sabbaticals and IDAs'!A18</f>
        <v>Sabbatical Requests</v>
      </c>
      <c r="C142" s="62" t="str">
        <f>'Sabbaticals and IDAs'!A27</f>
        <v>Dean submits approval memo and faculty members' sabbatical requests to Academic Affairs</v>
      </c>
      <c r="D142" s="62"/>
    </row>
    <row r="143" spans="1:4" ht="36" customHeight="1" x14ac:dyDescent="0.25">
      <c r="A143" s="189"/>
      <c r="B143" s="102" t="str">
        <f>'Sabbaticals and IDAs'!C50</f>
        <v>IDA Requests</v>
      </c>
      <c r="C143" s="62" t="str">
        <f>'Sabbaticals and IDAs'!A59</f>
        <v>Dean submits approval memo and faculty members' IDA requests to Provost</v>
      </c>
      <c r="D143" s="62"/>
    </row>
    <row r="144" spans="1:4" ht="10.5" customHeight="1" x14ac:dyDescent="0.25">
      <c r="A144" s="197"/>
      <c r="B144" s="212"/>
      <c r="C144" s="212"/>
      <c r="D144" s="213"/>
    </row>
    <row r="145" spans="1:4" ht="37.5" customHeight="1" x14ac:dyDescent="0.25">
      <c r="A145" s="188">
        <f>'PGPs and Annual Faculty Evals'!B20</f>
        <v>44977</v>
      </c>
      <c r="B145" s="190" t="str">
        <f>'PGPs and Annual Faculty Evals'!A14</f>
        <v>Annual Faculty Evaluation Schedule</v>
      </c>
      <c r="C145" s="72" t="str">
        <f>'PGPs and Annual Faculty Evals'!A20</f>
        <v>DH receives and prepares each faculty member's evaluation and submits to the Dean for review</v>
      </c>
      <c r="D145" s="190" t="str">
        <f>'PGPs and Annual Faculty Evals'!D20</f>
        <v>Assistant Professor</v>
      </c>
    </row>
    <row r="146" spans="1:4" ht="69.75" customHeight="1" x14ac:dyDescent="0.25">
      <c r="A146" s="189"/>
      <c r="B146" s="191"/>
      <c r="C146" s="71" t="str">
        <f>'PGPs and Annual Faculty Evals'!A35&amp;"  "&amp;'PGPs and Annual Faculty Evals'!B35</f>
        <v>Faculty members who wish to attach a rebuttal to their evaluation, must do so within 7 days from the date that the evaluation was given to the faculty member by the DH.  within 7 days of receipt from DH</v>
      </c>
      <c r="D146" s="191"/>
    </row>
    <row r="147" spans="1:4" ht="10.5" customHeight="1" x14ac:dyDescent="0.25">
      <c r="A147" s="137"/>
      <c r="B147" s="73"/>
      <c r="C147" s="103"/>
      <c r="D147" s="103"/>
    </row>
    <row r="148" spans="1:4" ht="39.75" customHeight="1" x14ac:dyDescent="0.25">
      <c r="A148" s="188">
        <f>'PGPs and Annual Faculty Evals'!B21</f>
        <v>44981</v>
      </c>
      <c r="B148" s="190" t="str">
        <f>'PGPs and Annual Faculty Evals'!A14</f>
        <v>Annual Faculty Evaluation Schedule</v>
      </c>
      <c r="C148" s="72" t="s">
        <v>66</v>
      </c>
      <c r="D148" s="190" t="str">
        <f>'PGPs and Annual Faculty Evals'!D21</f>
        <v xml:space="preserve">Teaching, Research &amp; Library Faculty </v>
      </c>
    </row>
    <row r="149" spans="1:4" ht="66.75" customHeight="1" x14ac:dyDescent="0.25">
      <c r="A149" s="189"/>
      <c r="B149" s="191"/>
      <c r="C149" s="71" t="str">
        <f>'PGPs and Annual Faculty Evals'!A35&amp;"  "&amp;'PGPs and Annual Faculty Evals'!B35</f>
        <v>Faculty members who wish to attach a rebuttal to their evaluation, must do so within 7 days from the date that the evaluation was given to the faculty member by the DH.  within 7 days of receipt from DH</v>
      </c>
      <c r="D149" s="191"/>
    </row>
    <row r="150" spans="1:4" ht="10.5" customHeight="1" x14ac:dyDescent="0.25">
      <c r="A150" s="63"/>
      <c r="B150" s="103"/>
      <c r="C150" s="103"/>
      <c r="D150" s="103"/>
    </row>
    <row r="151" spans="1:4" ht="42" customHeight="1" x14ac:dyDescent="0.25">
      <c r="A151" s="101" t="str">
        <f>'Emeritus &amp; Faculty Awards'!B35</f>
        <v>End of February</v>
      </c>
      <c r="B151" s="71" t="str">
        <f>'Emeritus &amp; Faculty Awards'!A27</f>
        <v>Faculty Award Nominations</v>
      </c>
      <c r="C151" s="62" t="str">
        <f>'Emeritus &amp; Faculty Awards'!A35</f>
        <v>DH (or appropriate faculty member, if a DH is nominated) submits complete dossiers for faculty awards to Academic Affairs</v>
      </c>
      <c r="D151" s="62"/>
    </row>
    <row r="152" spans="1:4" ht="26.25" customHeight="1" x14ac:dyDescent="0.25">
      <c r="A152" s="209" t="s">
        <v>67</v>
      </c>
      <c r="B152" s="210"/>
      <c r="C152" s="210"/>
      <c r="D152" s="211"/>
    </row>
    <row r="153" spans="1:4" x14ac:dyDescent="0.25">
      <c r="A153" s="64"/>
      <c r="B153" s="65"/>
      <c r="C153" s="66"/>
      <c r="D153" s="66"/>
    </row>
    <row r="154" spans="1:4" ht="18.75" x14ac:dyDescent="0.25">
      <c r="A154" s="129" t="s">
        <v>38</v>
      </c>
      <c r="B154" s="128" t="s">
        <v>39</v>
      </c>
      <c r="C154" s="128" t="s">
        <v>40</v>
      </c>
      <c r="D154" s="128" t="s">
        <v>27</v>
      </c>
    </row>
    <row r="155" spans="1:4" ht="36" customHeight="1" x14ac:dyDescent="0.25">
      <c r="A155" s="188" t="str">
        <f>'Dept Data Clean-Up'!B8</f>
        <v>March 1, 2023</v>
      </c>
      <c r="B155" s="190" t="str">
        <f>'Dept Data Clean-Up'!A1</f>
        <v>Course Data Clean-Up Schedule</v>
      </c>
      <c r="C155" s="62" t="str">
        <f>'Dept Data Clean-Up'!A8</f>
        <v>DHs and Department Managers clean up all Spring courses</v>
      </c>
      <c r="D155" s="102" t="s">
        <v>27</v>
      </c>
    </row>
    <row r="156" spans="1:4" ht="81.75" customHeight="1" x14ac:dyDescent="0.25">
      <c r="A156" s="200"/>
      <c r="B156" s="191"/>
      <c r="C156" s="62" t="str">
        <f>'Dept Data Clean-Up'!A2</f>
        <v>Course cleanup tasks include: confirming accurate course offering overall; accurate instructors for each section, including correcting missing instructors; accurate percent responsibilities (i.e. 100% for all instructors of a single section); any additional items that might aid ITS with the course evaluation process.</v>
      </c>
      <c r="D156" s="71" t="s">
        <v>27</v>
      </c>
    </row>
    <row r="157" spans="1:4" ht="39" customHeight="1" x14ac:dyDescent="0.25">
      <c r="A157" s="200"/>
      <c r="B157" s="136" t="str">
        <f>'Catalog (CAT) Timeline '!A1</f>
        <v>2023-2024 Undergraduate and Graduate Catalogs</v>
      </c>
      <c r="C157" s="62" t="str">
        <f>'Catalog (CAT) Timeline '!A10</f>
        <v>All pages should have completed full workflow, sent to Vibhuti Dave (UG) and Tim Barbari (GRAD) for approval</v>
      </c>
      <c r="D157" s="71"/>
    </row>
    <row r="158" spans="1:4" ht="39.75" customHeight="1" x14ac:dyDescent="0.25">
      <c r="A158" s="200"/>
      <c r="B158" s="190" t="str">
        <f>'PGPs and Annual Faculty Evals'!A14</f>
        <v>Annual Faculty Evaluation Schedule</v>
      </c>
      <c r="C158" s="62" t="str">
        <f>'PGPs and Annual Faculty Evals'!A20</f>
        <v>DH receives and prepares each faculty member's evaluation and submits to the Dean for review</v>
      </c>
      <c r="D158" s="190" t="str">
        <f>'PGPs and Annual Faculty Evals'!D22</f>
        <v xml:space="preserve">Associate Professor </v>
      </c>
    </row>
    <row r="159" spans="1:4" ht="55.5" customHeight="1" x14ac:dyDescent="0.25">
      <c r="A159" s="189"/>
      <c r="B159" s="191"/>
      <c r="C159" s="102" t="str">
        <f>'PGPs and Annual Faculty Evals'!A35</f>
        <v>Faculty members who wish to attach a rebuttal to their evaluation, must do so within 7 days from the date that the evaluation was given to the faculty member by the DH.</v>
      </c>
      <c r="D159" s="191"/>
    </row>
    <row r="160" spans="1:4" ht="10.5" customHeight="1" x14ac:dyDescent="0.25">
      <c r="A160" s="63"/>
      <c r="B160" s="103"/>
      <c r="C160" s="103"/>
      <c r="D160" s="103"/>
    </row>
    <row r="161" spans="1:4" ht="35.25" customHeight="1" x14ac:dyDescent="0.25">
      <c r="A161" s="188">
        <f>'Summer &amp; Pathways Documents'!B8</f>
        <v>44991</v>
      </c>
      <c r="B161" s="135" t="str">
        <f>'Emeritus &amp; Faculty Awards'!A45</f>
        <v>Excellence in Research Award Nominations</v>
      </c>
      <c r="C161" s="62" t="str">
        <f>'Emeritus &amp; Faculty Awards'!A51</f>
        <v>Letters of recommendation, if applicable</v>
      </c>
      <c r="D161" s="102"/>
    </row>
    <row r="162" spans="1:4" ht="38.25" customHeight="1" x14ac:dyDescent="0.25">
      <c r="A162" s="200"/>
      <c r="B162" s="102" t="str">
        <f>'Summer &amp; Pathways Documents'!A1</f>
        <v>Summarization of Summer Needs</v>
      </c>
      <c r="C162" s="62" t="str">
        <f>'Summer &amp; Pathways Documents'!A8</f>
        <v>Forms for summer and field session requests due to Academic Affairs</v>
      </c>
      <c r="D162" s="62"/>
    </row>
    <row r="163" spans="1:4" ht="39.75" customHeight="1" x14ac:dyDescent="0.25">
      <c r="A163" s="200"/>
      <c r="B163" s="190" t="str">
        <f>'PGPs and Annual Faculty Evals'!A14</f>
        <v>Annual Faculty Evaluation Schedule</v>
      </c>
      <c r="C163" s="62" t="str">
        <f>'PGPs and Annual Faculty Evals'!A20</f>
        <v>DH receives and prepares each faculty member's evaluation and submits to the Dean for review</v>
      </c>
      <c r="D163" s="190" t="str">
        <f>'PGPs and Annual Faculty Evals'!D23</f>
        <v xml:space="preserve">Professor </v>
      </c>
    </row>
    <row r="164" spans="1:4" ht="54.75" customHeight="1" x14ac:dyDescent="0.25">
      <c r="A164" s="189"/>
      <c r="B164" s="191"/>
      <c r="C164" s="102" t="str">
        <f>'PGPs and Annual Faculty Evals'!A35</f>
        <v>Faculty members who wish to attach a rebuttal to their evaluation, must do so within 7 days from the date that the evaluation was given to the faculty member by the DH.</v>
      </c>
      <c r="D164" s="191"/>
    </row>
    <row r="165" spans="1:4" ht="10.5" customHeight="1" x14ac:dyDescent="0.25">
      <c r="A165" s="74"/>
      <c r="B165" s="104"/>
      <c r="C165" s="104"/>
      <c r="D165" s="104"/>
    </row>
    <row r="166" spans="1:4" ht="46.5" customHeight="1" x14ac:dyDescent="0.25">
      <c r="A166" s="101">
        <f>'Catalog (CAT) Timeline '!B12</f>
        <v>44995</v>
      </c>
      <c r="B166" s="71" t="str">
        <f>'Catalog (CAT) Timeline '!A1</f>
        <v>2023-2024 Undergraduate and Graduate Catalogs</v>
      </c>
      <c r="C166" s="72" t="str">
        <f>'Catalog (CAT) Timeline '!A12</f>
        <v>All CIM Courses and Programs are complete and moved into Banner/Catalog</v>
      </c>
      <c r="D166" s="71"/>
    </row>
    <row r="167" spans="1:4" ht="10.5" customHeight="1" x14ac:dyDescent="0.25">
      <c r="A167" s="74"/>
      <c r="B167" s="104"/>
      <c r="C167" s="104"/>
      <c r="D167" s="104"/>
    </row>
    <row r="168" spans="1:4" ht="41.25" customHeight="1" x14ac:dyDescent="0.25">
      <c r="A168" s="188">
        <f>'Sabbaticals and IDAs'!B29</f>
        <v>44998</v>
      </c>
      <c r="B168" s="71" t="str">
        <f>'Sabbaticals and IDAs'!A18</f>
        <v>Sabbatical Requests</v>
      </c>
      <c r="C168" s="62" t="str">
        <f>'Sabbaticals and IDAs'!A29</f>
        <v>Academic Affairs needs to have final decision and material prepared for the BOT meeting</v>
      </c>
      <c r="D168" s="102"/>
    </row>
    <row r="169" spans="1:4" ht="40.5" customHeight="1" x14ac:dyDescent="0.25">
      <c r="A169" s="189"/>
      <c r="B169" s="71" t="str">
        <f>'Catalog (CAT) Timeline '!A1</f>
        <v>2023-2024 Undergraduate and Graduate Catalogs</v>
      </c>
      <c r="C169" s="62" t="str">
        <f>'Catalog (CAT) Timeline '!A14</f>
        <v>All pages should be sent through workflow to Jane Ko (jko@mines.edu) for final approval</v>
      </c>
      <c r="D169" s="102"/>
    </row>
    <row r="170" spans="1:4" ht="10.5" customHeight="1" x14ac:dyDescent="0.25">
      <c r="A170" s="74"/>
      <c r="B170" s="104"/>
      <c r="C170" s="104"/>
      <c r="D170" s="104"/>
    </row>
    <row r="171" spans="1:4" ht="25.5" customHeight="1" x14ac:dyDescent="0.25">
      <c r="A171" s="188">
        <f>'Handbook Committee'!B7</f>
        <v>45000</v>
      </c>
      <c r="B171" s="190" t="str">
        <f>'Handbook Committee'!A1</f>
        <v>Faculty Handbook Committee</v>
      </c>
      <c r="C171" s="62" t="str">
        <f>'Handbook Committee'!A7</f>
        <v>Committee makes final proposed revisions</v>
      </c>
      <c r="D171" s="102"/>
    </row>
    <row r="172" spans="1:4" ht="24.75" customHeight="1" x14ac:dyDescent="0.25">
      <c r="A172" s="189"/>
      <c r="B172" s="191"/>
      <c r="C172" s="158" t="s">
        <v>68</v>
      </c>
      <c r="D172" s="102"/>
    </row>
    <row r="173" spans="1:4" ht="10.5" customHeight="1" x14ac:dyDescent="0.25">
      <c r="A173" s="74"/>
      <c r="B173" s="104"/>
      <c r="C173" s="104"/>
      <c r="D173" s="104"/>
    </row>
    <row r="174" spans="1:4" ht="28.5" customHeight="1" x14ac:dyDescent="0.25">
      <c r="A174" s="188">
        <f>'Emeritus &amp; Faculty Awards'!B37</f>
        <v>45002</v>
      </c>
      <c r="B174" s="71" t="str">
        <f>'Emeritus &amp; Faculty Awards'!A27</f>
        <v>Faculty Award Nominations</v>
      </c>
      <c r="C174" s="62" t="str">
        <f>'Emeritus &amp; Faculty Awards'!A37</f>
        <v>Committee makes award recommendations to the Provost</v>
      </c>
      <c r="D174" s="131"/>
    </row>
    <row r="175" spans="1:4" ht="39" customHeight="1" x14ac:dyDescent="0.25">
      <c r="A175" s="200"/>
      <c r="B175" s="102" t="str">
        <f>'Emeritus &amp; Faculty Awards'!A45</f>
        <v>Excellence in Research Award Nominations</v>
      </c>
      <c r="C175" s="62" t="str">
        <f>'Emeritus &amp; Faculty Awards'!A53</f>
        <v>Committee notifies Academic Affairs of recipients</v>
      </c>
      <c r="D175" s="131"/>
    </row>
    <row r="176" spans="1:4" ht="39.75" customHeight="1" x14ac:dyDescent="0.25">
      <c r="A176" s="189"/>
      <c r="B176" s="102" t="str">
        <f>'Catalog (CAT) Timeline '!A1</f>
        <v>2023-2024 Undergraduate and Graduate Catalogs</v>
      </c>
      <c r="C176" s="62" t="str">
        <f>'Catalog (CAT) Timeline '!A16</f>
        <v>Final copy submitted to Courseleaf/LeepFrog for upload to Current 2023-2024 Catalog</v>
      </c>
      <c r="D176" s="131"/>
    </row>
    <row r="177" spans="1:4" ht="10.5" customHeight="1" x14ac:dyDescent="0.25">
      <c r="A177" s="217"/>
      <c r="B177" s="218"/>
      <c r="C177" s="218"/>
      <c r="D177" s="219"/>
    </row>
    <row r="178" spans="1:4" ht="57" customHeight="1" x14ac:dyDescent="0.25">
      <c r="A178" s="148">
        <f>'Emeritus &amp; Faculty Awards'!B19</f>
        <v>45007</v>
      </c>
      <c r="B178" s="102" t="str">
        <f>'Emeritus &amp; Faculty Awards'!A13</f>
        <v>University Distinguished Professor Nominations</v>
      </c>
      <c r="C178" s="62" t="str">
        <f>'Emeritus &amp; Faculty Awards'!A19</f>
        <v>Provost and UDP Review Committee will recommend finalists to the President, who has final authority to award these professorships</v>
      </c>
      <c r="D178" s="62"/>
    </row>
    <row r="179" spans="1:4" ht="10.5" customHeight="1" x14ac:dyDescent="0.25">
      <c r="A179" s="217"/>
      <c r="B179" s="218"/>
      <c r="C179" s="218"/>
      <c r="D179" s="219"/>
    </row>
    <row r="180" spans="1:4" ht="41.25" customHeight="1" x14ac:dyDescent="0.25">
      <c r="A180" s="188">
        <f>'PGPs and Annual Faculty Evals'!B10</f>
        <v>45012</v>
      </c>
      <c r="B180" s="102" t="str">
        <f>'PGPs and Annual Faculty Evals'!A1</f>
        <v>Professional Growth Plans (PGPs)</v>
      </c>
      <c r="C180" s="62" t="str">
        <f>'PGPs and Annual Faculty Evals'!A10</f>
        <v>DH submits Professional Growth Plans for all new faculty that started in the Spring semester to the Dean</v>
      </c>
      <c r="D180" s="62"/>
    </row>
    <row r="181" spans="1:4" ht="36.75" customHeight="1" x14ac:dyDescent="0.25">
      <c r="A181" s="200"/>
      <c r="B181" s="102" t="str">
        <f>'Catalog (CAT) Timeline '!A1</f>
        <v>2023-2024 Undergraduate and Graduate Catalogs</v>
      </c>
      <c r="C181" s="62" t="str">
        <f>'Catalog (CAT) Timeline '!A18</f>
        <v>Electronic version of 2023-2024 Catalog will go live</v>
      </c>
      <c r="D181" s="62"/>
    </row>
    <row r="182" spans="1:4" ht="54" customHeight="1" x14ac:dyDescent="0.25">
      <c r="A182" s="189"/>
      <c r="B182" s="71" t="str">
        <f>'PGPs and Annual Faculty Evals'!A14</f>
        <v>Annual Faculty Evaluation Schedule</v>
      </c>
      <c r="C182" s="69" t="str">
        <f>'PGPs and Annual Faculty Evals'!A31&amp; "  "&amp;'PGPs and Annual Faculty Evals'!B31</f>
        <v>DH signs faculty evaluation forms for each faculty member and then submits to the Dean.  No later than March 31, 2023 - for all evaluations.</v>
      </c>
      <c r="D182" s="102"/>
    </row>
    <row r="183" spans="1:4" ht="10.5" customHeight="1" x14ac:dyDescent="0.25">
      <c r="A183" s="74"/>
      <c r="B183" s="104"/>
      <c r="C183" s="104"/>
      <c r="D183" s="104"/>
    </row>
    <row r="184" spans="1:4" ht="27.75" customHeight="1" x14ac:dyDescent="0.25">
      <c r="A184" s="192">
        <f>'Sabbaticals and IDAs'!B31</f>
        <v>45014</v>
      </c>
      <c r="B184" s="102" t="str">
        <f>'Sabbaticals and IDAs'!A18</f>
        <v>Sabbatical Requests</v>
      </c>
      <c r="C184" s="62" t="str">
        <f>'Sabbaticals and IDAs'!A31</f>
        <v>Material to Presidents office for BOT meeting</v>
      </c>
      <c r="D184" s="62"/>
    </row>
    <row r="185" spans="1:4" ht="38.25" customHeight="1" x14ac:dyDescent="0.25">
      <c r="A185" s="193"/>
      <c r="B185" s="159" t="str">
        <f>'Emeritus &amp; Faculty Awards'!A1</f>
        <v>Emeritus Status Nominations</v>
      </c>
      <c r="C185" s="160" t="str">
        <f>'Emeritus &amp; Faculty Awards'!A7</f>
        <v>Provost needs to have final decisions and materials prepared for the BOT meeting</v>
      </c>
      <c r="D185" s="160"/>
    </row>
    <row r="186" spans="1:4" ht="39.75" customHeight="1" x14ac:dyDescent="0.25">
      <c r="A186" s="193"/>
      <c r="B186" s="149" t="str">
        <f>'Emeritus &amp; Faculty Awards'!A27</f>
        <v>Faculty Award Nominations</v>
      </c>
      <c r="C186" s="161" t="str">
        <f>'Emeritus &amp; Faculty Awards'!A39</f>
        <v>BOT Outstanding Faculty Award recipient submitted for the BOT meeting</v>
      </c>
      <c r="D186" s="161"/>
    </row>
    <row r="187" spans="1:4" ht="39.75" customHeight="1" x14ac:dyDescent="0.25">
      <c r="A187" s="194"/>
      <c r="B187" s="149" t="str">
        <f>'Emeritus &amp; Faculty Awards'!A13</f>
        <v>University Distinguished Professor Nominations</v>
      </c>
      <c r="C187" s="161" t="str">
        <f>'Emeritus &amp; Faculty Awards'!A21</f>
        <v>Final decisions and materials prepared for the BOT meeting</v>
      </c>
      <c r="D187" s="161"/>
    </row>
    <row r="188" spans="1:4" ht="10.5" customHeight="1" x14ac:dyDescent="0.25">
      <c r="A188" s="217"/>
      <c r="B188" s="220"/>
      <c r="C188" s="220"/>
      <c r="D188" s="221"/>
    </row>
    <row r="189" spans="1:4" ht="58.5" customHeight="1" x14ac:dyDescent="0.25">
      <c r="A189" s="188">
        <f>'Handbook Committee'!B9</f>
        <v>45016</v>
      </c>
      <c r="B189" s="190" t="str">
        <f>'Handbook Committee'!A1</f>
        <v>Faculty Handbook Committee</v>
      </c>
      <c r="C189" s="62" t="str">
        <f>'Handbook Committee'!A9</f>
        <v>Proposed revisions distributed to campus: posted to Mines' Policy Library, emailed to all faculty, memos to the Faculty Senate and Administrative Faculty Council</v>
      </c>
      <c r="D189" s="62"/>
    </row>
    <row r="190" spans="1:4" ht="26.25" customHeight="1" x14ac:dyDescent="0.25">
      <c r="A190" s="200"/>
      <c r="B190" s="191"/>
      <c r="C190" s="67" t="s">
        <v>69</v>
      </c>
      <c r="D190" s="62"/>
    </row>
    <row r="191" spans="1:4" ht="54.75" customHeight="1" x14ac:dyDescent="0.25">
      <c r="A191" s="189"/>
      <c r="B191" s="136" t="str">
        <f>'PGPs and Annual Faculty Evals'!A14</f>
        <v>Annual Faculty Evaluation Schedule</v>
      </c>
      <c r="C191" s="102" t="str">
        <f>'PGPs and Annual Faculty Evals'!A31&amp; "  "&amp;'PGPs and Annual Faculty Evals'!B31</f>
        <v>DH signs faculty evaluation forms for each faculty member and then submits to the Dean.  No later than March 31, 2023 - for all evaluations.</v>
      </c>
      <c r="D191" s="62"/>
    </row>
    <row r="192" spans="1:4" ht="27" customHeight="1" x14ac:dyDescent="0.25">
      <c r="A192" s="209" t="s">
        <v>70</v>
      </c>
      <c r="B192" s="210"/>
      <c r="C192" s="210"/>
      <c r="D192" s="211"/>
    </row>
    <row r="193" spans="1:4" x14ac:dyDescent="0.25">
      <c r="A193" s="214"/>
      <c r="B193" s="215"/>
      <c r="C193" s="215"/>
      <c r="D193" s="216"/>
    </row>
    <row r="194" spans="1:4" ht="18.75" x14ac:dyDescent="0.25">
      <c r="A194" s="129" t="s">
        <v>38</v>
      </c>
      <c r="B194" s="128" t="s">
        <v>39</v>
      </c>
      <c r="C194" s="128" t="s">
        <v>40</v>
      </c>
      <c r="D194" s="128" t="s">
        <v>27</v>
      </c>
    </row>
    <row r="195" spans="1:4" ht="22.5" customHeight="1" x14ac:dyDescent="0.25">
      <c r="A195" s="188" t="str">
        <f>'Promotion &amp; Tenure'!C40</f>
        <v>April 7, 2023</v>
      </c>
      <c r="B195" s="102" t="s">
        <v>71</v>
      </c>
      <c r="C195" s="222" t="s">
        <v>32</v>
      </c>
      <c r="D195" s="225"/>
    </row>
    <row r="196" spans="1:4" ht="35.25" customHeight="1" x14ac:dyDescent="0.25">
      <c r="A196" s="200"/>
      <c r="B196" s="102" t="str">
        <f>'Emeritus &amp; Faculty Awards'!A1</f>
        <v>Emeritus Status Nominations</v>
      </c>
      <c r="C196" s="223"/>
      <c r="D196" s="226"/>
    </row>
    <row r="197" spans="1:4" ht="35.25" customHeight="1" x14ac:dyDescent="0.25">
      <c r="A197" s="200"/>
      <c r="B197" s="102" t="str">
        <f>'Emeritus &amp; Faculty Awards'!A27</f>
        <v>Faculty Award Nominations</v>
      </c>
      <c r="C197" s="223"/>
      <c r="D197" s="226"/>
    </row>
    <row r="198" spans="1:4" ht="24" customHeight="1" x14ac:dyDescent="0.25">
      <c r="A198" s="200"/>
      <c r="B198" s="71" t="str">
        <f>'Promotion &amp; Tenure'!A1</f>
        <v xml:space="preserve">Promotion/Tenure Schedule </v>
      </c>
      <c r="C198" s="223"/>
      <c r="D198" s="226"/>
    </row>
    <row r="199" spans="1:4" ht="36" customHeight="1" x14ac:dyDescent="0.25">
      <c r="A199" s="200"/>
      <c r="B199" s="71" t="str">
        <f>'Emeritus &amp; Faculty Awards'!A13</f>
        <v>University Distinguished Professor Nominations</v>
      </c>
      <c r="C199" s="224"/>
      <c r="D199" s="227"/>
    </row>
    <row r="200" spans="1:4" ht="36.75" customHeight="1" x14ac:dyDescent="0.25">
      <c r="A200" s="189"/>
      <c r="B200" s="102" t="str">
        <f>'Preliminary Tenure Review'!A1</f>
        <v>Preliminary Tenure Reviews</v>
      </c>
      <c r="C200" s="62" t="str">
        <f>'Preliminary Tenure Review'!A18</f>
        <v>Department Committee submits its recommendations to the DH</v>
      </c>
      <c r="D200" s="62"/>
    </row>
    <row r="201" spans="1:4" ht="11.25" customHeight="1" x14ac:dyDescent="0.25">
      <c r="A201" s="104"/>
      <c r="B201" s="104"/>
      <c r="C201" s="104"/>
      <c r="D201" s="104"/>
    </row>
    <row r="202" spans="1:4" ht="55.5" customHeight="1" x14ac:dyDescent="0.25">
      <c r="A202" s="188">
        <f>'PGPs and Annual Faculty Evals'!B12</f>
        <v>45026</v>
      </c>
      <c r="B202" s="102" t="str">
        <f>'PGPs and Annual Faculty Evals'!A1</f>
        <v>Professional Growth Plans (PGPs)</v>
      </c>
      <c r="C202" s="62" t="str">
        <f>'PGPs and Annual Faculty Evals'!A12</f>
        <v xml:space="preserve">Dean sends a summarized status memo of all tenure-track faculty to the Provost.  Copies of PGP's are sent to Academic Affairs for faculty files.  </v>
      </c>
      <c r="D202" s="62"/>
    </row>
    <row r="203" spans="1:4" ht="61.5" customHeight="1" x14ac:dyDescent="0.25">
      <c r="A203" s="200"/>
      <c r="B203" s="102" t="str">
        <f>'PGPs and Annual Faculty Evals'!A14</f>
        <v>Annual Faculty Evaluation Schedule</v>
      </c>
      <c r="C203" s="146" t="str">
        <f>'PGPs and Annual Faculty Evals'!A33&amp;"  "&amp;'PGPs and Annual Faculty Evals'!B33</f>
        <v>Dean signs faculty evaluation forms for each faculty member and then submits to Academic Affairs.  No later than April 10, 2023 - for all evaluations</v>
      </c>
      <c r="D203" s="62"/>
    </row>
    <row r="204" spans="1:4" ht="41.25" customHeight="1" x14ac:dyDescent="0.25">
      <c r="A204" s="200"/>
      <c r="B204" s="102" t="str">
        <f>'Catalog (CAT) Timeline '!A1</f>
        <v>2023-2024 Undergraduate and Graduate Catalogs</v>
      </c>
      <c r="C204" s="62" t="str">
        <f>'Catalog (CAT) Timeline '!A20</f>
        <v>PDF's of both UG and Grad Catalogs will be published</v>
      </c>
      <c r="D204" s="62"/>
    </row>
    <row r="205" spans="1:4" ht="44.25" customHeight="1" x14ac:dyDescent="0.25">
      <c r="A205" s="189"/>
      <c r="B205" s="71" t="str">
        <f>'Promotion &amp; Tenure'!A1</f>
        <v xml:space="preserve">Promotion/Tenure Schedule </v>
      </c>
      <c r="C205" s="62" t="str">
        <f>'Promotion &amp; Tenure'!B42</f>
        <v>Provost communicates final decisions to DHs (after April 10, 2023)</v>
      </c>
      <c r="D205" s="102" t="s">
        <v>72</v>
      </c>
    </row>
    <row r="206" spans="1:4" ht="10.5" customHeight="1" x14ac:dyDescent="0.25">
      <c r="A206" s="230"/>
      <c r="B206" s="231"/>
      <c r="C206" s="231"/>
      <c r="D206" s="232"/>
    </row>
    <row r="207" spans="1:4" ht="25.5" customHeight="1" x14ac:dyDescent="0.25">
      <c r="A207" s="208">
        <f>'PGPs and Annual Faculty Evals'!B40</f>
        <v>45030</v>
      </c>
      <c r="B207" s="186" t="str">
        <f>'PGPs and Annual Faculty Evals'!A37</f>
        <v>Annual Department Head Evaluation Schedule</v>
      </c>
      <c r="C207" s="62" t="str">
        <f>'PGPs and Annual Faculty Evals'!A40</f>
        <v xml:space="preserve">DH submits their OnBase evaluation form to the Dean </v>
      </c>
      <c r="D207" s="187"/>
    </row>
    <row r="208" spans="1:4" ht="42.75" customHeight="1" x14ac:dyDescent="0.25">
      <c r="A208" s="208"/>
      <c r="B208" s="186"/>
      <c r="C208" s="67" t="s">
        <v>73</v>
      </c>
      <c r="D208" s="187"/>
    </row>
    <row r="209" spans="1:4" ht="10.5" customHeight="1" x14ac:dyDescent="0.25">
      <c r="A209" s="74"/>
      <c r="B209" s="104"/>
      <c r="C209" s="104"/>
      <c r="D209" s="104"/>
    </row>
    <row r="210" spans="1:4" ht="30.75" customHeight="1" x14ac:dyDescent="0.25">
      <c r="A210" s="132">
        <f>'Summer &amp; Pathways Documents'!B13</f>
        <v>45029</v>
      </c>
      <c r="B210" s="135" t="str">
        <f>'Summer &amp; Pathways Documents'!A10</f>
        <v>Pathway Documents</v>
      </c>
      <c r="C210" s="160" t="str">
        <f>'Summer &amp; Pathways Documents'!A13</f>
        <v xml:space="preserve">DH submits Department Pathways documents to the Dean </v>
      </c>
      <c r="D210" s="160"/>
    </row>
    <row r="211" spans="1:4" ht="10.5" customHeight="1" x14ac:dyDescent="0.25">
      <c r="A211" s="228"/>
      <c r="B211" s="228"/>
      <c r="C211" s="228"/>
      <c r="D211" s="228"/>
    </row>
    <row r="212" spans="1:4" ht="33.75" customHeight="1" x14ac:dyDescent="0.25">
      <c r="A212" s="169" t="str">
        <f>'Promotion &amp; Tenure'!C26</f>
        <v>April 17, 2023</v>
      </c>
      <c r="B212" s="149" t="str">
        <f>'Promotion &amp; Tenure'!A1</f>
        <v xml:space="preserve">Promotion/Tenure Schedule </v>
      </c>
      <c r="C212" s="142" t="str">
        <f>'Promotion &amp; Tenure'!B26</f>
        <v>Faculty member informs their Department Head of their plans to go up for Promotion and/or Tenure</v>
      </c>
      <c r="D212" s="149" t="str">
        <f>'Promotion &amp; Tenure'!A26</f>
        <v xml:space="preserve"> All Prospective Candidates</v>
      </c>
    </row>
    <row r="213" spans="1:4" ht="10.5" customHeight="1" x14ac:dyDescent="0.25">
      <c r="A213" s="170"/>
      <c r="B213" s="171"/>
      <c r="C213" s="171"/>
      <c r="D213" s="171"/>
    </row>
    <row r="214" spans="1:4" ht="42.75" customHeight="1" x14ac:dyDescent="0.25">
      <c r="A214" s="229" t="str">
        <f>'Sabbaticals and IDAs'!B35</f>
        <v>Mid-Late April</v>
      </c>
      <c r="B214" s="149" t="str">
        <f>'Sabbaticals and IDAs'!A18</f>
        <v>Sabbatical Requests</v>
      </c>
      <c r="C214" s="142" t="str">
        <f>'Sabbaticals and IDAs'!A35</f>
        <v>Academic Affairs sends memos to faculty members regarding status of requests</v>
      </c>
      <c r="D214" s="142"/>
    </row>
    <row r="215" spans="1:4" ht="44.25" customHeight="1" x14ac:dyDescent="0.25">
      <c r="A215" s="229"/>
      <c r="B215" s="149" t="str">
        <f>'Sabbaticals and IDAs'!C37</f>
        <v>IDA Reports</v>
      </c>
      <c r="C215" s="142" t="str">
        <f>'Sabbaticals and IDAs'!A61</f>
        <v>Provost sends memos to faculty members regarding status of requests</v>
      </c>
      <c r="D215" s="142"/>
    </row>
    <row r="216" spans="1:4" ht="10.5" customHeight="1" x14ac:dyDescent="0.25">
      <c r="A216" s="233"/>
      <c r="B216" s="234"/>
      <c r="C216" s="234"/>
      <c r="D216" s="235"/>
    </row>
    <row r="217" spans="1:4" ht="41.25" customHeight="1" x14ac:dyDescent="0.25">
      <c r="A217" s="188">
        <f>'Emeritus &amp; Faculty Awards'!B43</f>
        <v>45042</v>
      </c>
      <c r="B217" s="71" t="str">
        <f>'Promotion &amp; Tenure'!A1</f>
        <v xml:space="preserve">Promotion/Tenure Schedule </v>
      </c>
      <c r="C217" s="62" t="str">
        <f>'Promotion &amp; Tenure'!B46</f>
        <v>Provost announces promotion/tenure decisions at the April Awards Celebration</v>
      </c>
      <c r="D217" s="102" t="s">
        <v>72</v>
      </c>
    </row>
    <row r="218" spans="1:4" ht="39.75" customHeight="1" x14ac:dyDescent="0.25">
      <c r="A218" s="200"/>
      <c r="B218" s="147" t="str">
        <f>'Emeritus &amp; Faculty Awards'!A45</f>
        <v>Excellence in Research Award Nominations</v>
      </c>
      <c r="C218" s="62" t="str">
        <f>'Emeritus &amp; Faculty Awards'!A55</f>
        <v>Provost announces research awards at the April Awards Celebration</v>
      </c>
      <c r="D218" s="102"/>
    </row>
    <row r="219" spans="1:4" ht="39.75" customHeight="1" x14ac:dyDescent="0.25">
      <c r="A219" s="200"/>
      <c r="B219" s="145" t="str">
        <f>'Emeritus &amp; Faculty Awards'!A27</f>
        <v>Faculty Award Nominations</v>
      </c>
      <c r="C219" s="72" t="str">
        <f>'Emeritus &amp; Faculty Awards'!A43</f>
        <v>Provost announces all faculty awards at the April Awards Celebration</v>
      </c>
      <c r="D219" s="102"/>
    </row>
    <row r="220" spans="1:4" ht="45" customHeight="1" x14ac:dyDescent="0.25">
      <c r="A220" s="189"/>
      <c r="B220" s="145" t="str">
        <f>'Emeritus &amp; Faculty Awards'!A13</f>
        <v>University Distinguished Professor Nominations</v>
      </c>
      <c r="C220" s="72" t="str">
        <f>'Emeritus &amp; Faculty Awards'!A25</f>
        <v>Provost announces research awards at the April Awards Celebration</v>
      </c>
      <c r="D220" s="102"/>
    </row>
    <row r="221" spans="1:4" ht="10.5" customHeight="1" x14ac:dyDescent="0.25">
      <c r="A221" s="74"/>
      <c r="B221" s="104"/>
      <c r="C221" s="104"/>
      <c r="D221" s="104"/>
    </row>
    <row r="222" spans="1:4" ht="42.75" customHeight="1" x14ac:dyDescent="0.25">
      <c r="A222" s="101" t="str">
        <f>'PGPs and Annual Faculty Evals'!B43</f>
        <v>Late April</v>
      </c>
      <c r="B222" s="102" t="str">
        <f>'PGPs and Annual Faculty Evals'!A37</f>
        <v>Annual Department Head Evaluation Schedule</v>
      </c>
      <c r="C222" s="62" t="str">
        <f>'PGPs and Annual Faculty Evals'!A43</f>
        <v>The Dean will meet with each DH after all faculty evaluations have been submitted and reviewed by the Provost</v>
      </c>
      <c r="D222" s="62"/>
    </row>
    <row r="223" spans="1:4" ht="28.5" customHeight="1" x14ac:dyDescent="0.25">
      <c r="A223" s="209" t="s">
        <v>74</v>
      </c>
      <c r="B223" s="210"/>
      <c r="C223" s="210"/>
      <c r="D223" s="211"/>
    </row>
    <row r="224" spans="1:4" x14ac:dyDescent="0.25">
      <c r="A224" s="64"/>
      <c r="B224" s="65"/>
      <c r="C224" s="66"/>
      <c r="D224" s="66"/>
    </row>
    <row r="225" spans="1:4" ht="18.75" x14ac:dyDescent="0.25">
      <c r="A225" s="129" t="s">
        <v>38</v>
      </c>
      <c r="B225" s="128" t="s">
        <v>39</v>
      </c>
      <c r="C225" s="128" t="s">
        <v>40</v>
      </c>
      <c r="D225" s="128" t="s">
        <v>27</v>
      </c>
    </row>
    <row r="226" spans="1:4" ht="44.25" customHeight="1" x14ac:dyDescent="0.25">
      <c r="A226" s="101">
        <f>'Handbook Committee'!B12</f>
        <v>45047</v>
      </c>
      <c r="B226" s="102" t="str">
        <f>'Handbook Committee'!A1</f>
        <v>Faculty Handbook Committee</v>
      </c>
      <c r="C226" s="69" t="str">
        <f>'Handbook Committee'!A12</f>
        <v>Comments from faculty due to Academic Affairs (30-day feedback period)</v>
      </c>
      <c r="D226" s="62"/>
    </row>
    <row r="227" spans="1:4" ht="9.75" customHeight="1" x14ac:dyDescent="0.25">
      <c r="A227" s="74"/>
      <c r="B227" s="104"/>
      <c r="C227" s="104"/>
      <c r="D227" s="104"/>
    </row>
    <row r="228" spans="1:4" ht="45.75" customHeight="1" x14ac:dyDescent="0.25">
      <c r="A228" s="101">
        <f>'Handbook Committee'!B14</f>
        <v>45049</v>
      </c>
      <c r="B228" s="102" t="str">
        <f>'Handbook Committee'!A1</f>
        <v>Faculty Handbook Committee</v>
      </c>
      <c r="C228" s="69" t="str">
        <f>'Handbook Committee'!A14</f>
        <v>Committee meets to review input from the campus community and make final recommendations to the BOT</v>
      </c>
      <c r="D228" s="62"/>
    </row>
    <row r="229" spans="1:4" ht="10.5" customHeight="1" x14ac:dyDescent="0.25">
      <c r="A229" s="75"/>
      <c r="B229" s="104"/>
      <c r="C229" s="104"/>
      <c r="D229" s="104"/>
    </row>
    <row r="230" spans="1:4" ht="36.75" customHeight="1" x14ac:dyDescent="0.25">
      <c r="A230" s="208">
        <f>'Preliminary Tenure Review'!B20</f>
        <v>45051</v>
      </c>
      <c r="B230" s="102" t="str">
        <f>'Preliminary Tenure Review'!A1</f>
        <v>Preliminary Tenure Reviews</v>
      </c>
      <c r="C230" s="62" t="str">
        <f>'Preliminary Tenure Review'!A20</f>
        <v>DHs submit Preliminary Tenure Reviews to the Dean</v>
      </c>
      <c r="D230" s="62"/>
    </row>
    <row r="231" spans="1:4" ht="40.5" customHeight="1" x14ac:dyDescent="0.25">
      <c r="A231" s="208"/>
      <c r="B231" s="102" t="str">
        <f>'Summer &amp; Pathways Documents'!A10</f>
        <v>Pathway Documents</v>
      </c>
      <c r="C231" s="62" t="str">
        <f>'Summer &amp; Pathways Documents'!A15</f>
        <v>Dean submits department approved Pathways documents to Academic Affairs</v>
      </c>
      <c r="D231" s="62"/>
    </row>
    <row r="232" spans="1:4" ht="10.5" customHeight="1" x14ac:dyDescent="0.25">
      <c r="A232" s="74"/>
      <c r="B232" s="104"/>
      <c r="C232" s="104"/>
      <c r="D232" s="104"/>
    </row>
    <row r="233" spans="1:4" ht="36.75" customHeight="1" x14ac:dyDescent="0.25">
      <c r="A233" s="101">
        <f>'Handbook Committee'!B16</f>
        <v>45070</v>
      </c>
      <c r="B233" s="102" t="str">
        <f>'Handbook Committee'!A1</f>
        <v>Faculty Handbook Committee</v>
      </c>
      <c r="C233" s="69" t="str">
        <f>'Handbook Committee'!A16</f>
        <v>Proposed revisions sent to President and BOT</v>
      </c>
      <c r="D233" s="62"/>
    </row>
    <row r="234" spans="1:4" ht="29.25" customHeight="1" x14ac:dyDescent="0.25">
      <c r="A234" s="209" t="s">
        <v>75</v>
      </c>
      <c r="B234" s="210"/>
      <c r="C234" s="210"/>
      <c r="D234" s="211"/>
    </row>
    <row r="235" spans="1:4" x14ac:dyDescent="0.25">
      <c r="A235" s="76"/>
      <c r="B235" s="77"/>
      <c r="C235" s="78"/>
      <c r="D235" s="78"/>
    </row>
    <row r="236" spans="1:4" ht="18.75" x14ac:dyDescent="0.25">
      <c r="A236" s="129" t="s">
        <v>38</v>
      </c>
      <c r="B236" s="128" t="s">
        <v>39</v>
      </c>
      <c r="C236" s="128" t="s">
        <v>40</v>
      </c>
      <c r="D236" s="128" t="s">
        <v>27</v>
      </c>
    </row>
    <row r="237" spans="1:4" ht="36.75" customHeight="1" x14ac:dyDescent="0.25">
      <c r="A237" s="188">
        <f>'Preliminary Tenure Review'!B22</f>
        <v>45079</v>
      </c>
      <c r="B237" s="102" t="str">
        <f>'Handbook Committee'!A1</f>
        <v>Faculty Handbook Committee</v>
      </c>
      <c r="C237" s="62" t="str">
        <f>'Handbook Committee'!A18</f>
        <v>BOT Meeting</v>
      </c>
      <c r="D237" s="62"/>
    </row>
    <row r="238" spans="1:4" ht="89.25" customHeight="1" x14ac:dyDescent="0.25">
      <c r="A238" s="189"/>
      <c r="B238" s="102" t="str">
        <f>'Preliminary Tenure Review'!A1</f>
        <v>Preliminary Tenure Reviews</v>
      </c>
      <c r="C238" s="62" t="str">
        <f>'Preliminary Tenure Review'!A22</f>
        <v>Dean sends a summarized status memo regarding Preliminary Tenure Reviews to the Provost.  Copies of tenure reviews are sent to Academic Affairs for faculty files.  Copies of all reports are provided to the candidate and DH has met with candidate to discuss reports.</v>
      </c>
      <c r="D238" s="62"/>
    </row>
    <row r="239" spans="1:4" ht="10.5" customHeight="1" x14ac:dyDescent="0.25">
      <c r="A239" s="74"/>
      <c r="B239" s="104"/>
      <c r="C239" s="104"/>
      <c r="D239" s="104"/>
    </row>
    <row r="240" spans="1:4" ht="44.25" customHeight="1" x14ac:dyDescent="0.25">
      <c r="A240" s="101" t="s">
        <v>76</v>
      </c>
      <c r="B240" s="102" t="s">
        <v>41</v>
      </c>
      <c r="C240" s="62" t="s">
        <v>77</v>
      </c>
      <c r="D240" s="62"/>
    </row>
    <row r="241" spans="1:4" ht="28.5" customHeight="1" x14ac:dyDescent="0.25">
      <c r="A241" s="209" t="s">
        <v>78</v>
      </c>
      <c r="B241" s="210"/>
      <c r="C241" s="210"/>
      <c r="D241" s="211"/>
    </row>
    <row r="242" spans="1:4" x14ac:dyDescent="0.25">
      <c r="A242" s="79"/>
      <c r="B242" s="80"/>
      <c r="C242" s="81"/>
      <c r="D242" s="81"/>
    </row>
    <row r="243" spans="1:4" ht="18.75" x14ac:dyDescent="0.25">
      <c r="A243" s="129" t="s">
        <v>38</v>
      </c>
      <c r="B243" s="128" t="s">
        <v>39</v>
      </c>
      <c r="C243" s="128" t="s">
        <v>40</v>
      </c>
      <c r="D243" s="128" t="s">
        <v>27</v>
      </c>
    </row>
    <row r="244" spans="1:4" ht="60" customHeight="1" x14ac:dyDescent="0.25">
      <c r="A244" s="101" t="s">
        <v>79</v>
      </c>
      <c r="B244" s="102" t="s">
        <v>41</v>
      </c>
      <c r="C244" s="69" t="s">
        <v>80</v>
      </c>
      <c r="D244" s="62"/>
    </row>
    <row r="245" spans="1:4" ht="10.5" customHeight="1" x14ac:dyDescent="0.25">
      <c r="A245" s="74"/>
      <c r="B245" s="104"/>
      <c r="C245" s="104"/>
      <c r="D245" s="104"/>
    </row>
  </sheetData>
  <mergeCells count="139">
    <mergeCell ref="A8:D8"/>
    <mergeCell ref="A15:A17"/>
    <mergeCell ref="B15:B16"/>
    <mergeCell ref="F40:H40"/>
    <mergeCell ref="A237:A238"/>
    <mergeCell ref="A18:D18"/>
    <mergeCell ref="A32:D32"/>
    <mergeCell ref="A144:D144"/>
    <mergeCell ref="B155:B156"/>
    <mergeCell ref="A131:A133"/>
    <mergeCell ref="A134:D134"/>
    <mergeCell ref="A82:D82"/>
    <mergeCell ref="A93:A94"/>
    <mergeCell ref="B93:B94"/>
    <mergeCell ref="A140:A143"/>
    <mergeCell ref="A80:A81"/>
    <mergeCell ref="A87:D87"/>
    <mergeCell ref="A88:A89"/>
    <mergeCell ref="A90:D90"/>
    <mergeCell ref="A92:D92"/>
    <mergeCell ref="A174:A176"/>
    <mergeCell ref="A171:A172"/>
    <mergeCell ref="B171:B172"/>
    <mergeCell ref="B107:B108"/>
    <mergeCell ref="D37:D38"/>
    <mergeCell ref="A24:D24"/>
    <mergeCell ref="A72:D72"/>
    <mergeCell ref="A35:A38"/>
    <mergeCell ref="D35:D36"/>
    <mergeCell ref="D58:D59"/>
    <mergeCell ref="A61:A62"/>
    <mergeCell ref="B58:B59"/>
    <mergeCell ref="A63:D63"/>
    <mergeCell ref="A45:D45"/>
    <mergeCell ref="A65:D65"/>
    <mergeCell ref="A67:D67"/>
    <mergeCell ref="A70:A71"/>
    <mergeCell ref="B70:B71"/>
    <mergeCell ref="D70:D71"/>
    <mergeCell ref="A1:D1"/>
    <mergeCell ref="A50:A51"/>
    <mergeCell ref="B50:B51"/>
    <mergeCell ref="D50:D51"/>
    <mergeCell ref="A52:D52"/>
    <mergeCell ref="A54:D54"/>
    <mergeCell ref="B56:B57"/>
    <mergeCell ref="D56:D57"/>
    <mergeCell ref="A28:D28"/>
    <mergeCell ref="A47:D47"/>
    <mergeCell ref="A34:D34"/>
    <mergeCell ref="A2:D2"/>
    <mergeCell ref="A6:D6"/>
    <mergeCell ref="A14:D14"/>
    <mergeCell ref="A22:D22"/>
    <mergeCell ref="A20:D20"/>
    <mergeCell ref="A26:D26"/>
    <mergeCell ref="A39:D39"/>
    <mergeCell ref="A41:D41"/>
    <mergeCell ref="A43:D43"/>
    <mergeCell ref="A10:D10"/>
    <mergeCell ref="B35:B36"/>
    <mergeCell ref="A55:A59"/>
    <mergeCell ref="B37:B38"/>
    <mergeCell ref="A241:D241"/>
    <mergeCell ref="D207:D208"/>
    <mergeCell ref="A211:D211"/>
    <mergeCell ref="A214:A215"/>
    <mergeCell ref="A206:D206"/>
    <mergeCell ref="A207:A208"/>
    <mergeCell ref="B207:B208"/>
    <mergeCell ref="A216:D216"/>
    <mergeCell ref="A230:A231"/>
    <mergeCell ref="A223:D223"/>
    <mergeCell ref="A234:D234"/>
    <mergeCell ref="A217:A220"/>
    <mergeCell ref="A202:A205"/>
    <mergeCell ref="A189:A191"/>
    <mergeCell ref="B163:B164"/>
    <mergeCell ref="D163:D164"/>
    <mergeCell ref="A193:D193"/>
    <mergeCell ref="A179:D179"/>
    <mergeCell ref="A192:D192"/>
    <mergeCell ref="A168:A169"/>
    <mergeCell ref="A161:A164"/>
    <mergeCell ref="A188:D188"/>
    <mergeCell ref="A180:A182"/>
    <mergeCell ref="B189:B190"/>
    <mergeCell ref="A177:D177"/>
    <mergeCell ref="A184:A187"/>
    <mergeCell ref="C195:C199"/>
    <mergeCell ref="D195:D199"/>
    <mergeCell ref="A195:A200"/>
    <mergeCell ref="B123:B124"/>
    <mergeCell ref="A116:D116"/>
    <mergeCell ref="A118:D118"/>
    <mergeCell ref="A125:D125"/>
    <mergeCell ref="B158:B159"/>
    <mergeCell ref="A155:A159"/>
    <mergeCell ref="D158:D159"/>
    <mergeCell ref="A130:D130"/>
    <mergeCell ref="A121:A124"/>
    <mergeCell ref="D123:D124"/>
    <mergeCell ref="D135:D136"/>
    <mergeCell ref="D145:D146"/>
    <mergeCell ref="D148:D149"/>
    <mergeCell ref="B140:B141"/>
    <mergeCell ref="D140:D141"/>
    <mergeCell ref="A152:D152"/>
    <mergeCell ref="A148:A149"/>
    <mergeCell ref="B148:B149"/>
    <mergeCell ref="B145:B146"/>
    <mergeCell ref="A145:A146"/>
    <mergeCell ref="A128:A129"/>
    <mergeCell ref="B128:B129"/>
    <mergeCell ref="A135:A136"/>
    <mergeCell ref="B135:B136"/>
    <mergeCell ref="B121:B122"/>
    <mergeCell ref="D121:D122"/>
    <mergeCell ref="A85:A86"/>
    <mergeCell ref="B85:B86"/>
    <mergeCell ref="D85:D86"/>
    <mergeCell ref="A73:A76"/>
    <mergeCell ref="B75:B76"/>
    <mergeCell ref="B73:B74"/>
    <mergeCell ref="D73:D74"/>
    <mergeCell ref="A77:D77"/>
    <mergeCell ref="B114:B115"/>
    <mergeCell ref="A112:A115"/>
    <mergeCell ref="B112:B113"/>
    <mergeCell ref="D112:D113"/>
    <mergeCell ref="D107:D108"/>
    <mergeCell ref="A97:D97"/>
    <mergeCell ref="A101:D101"/>
    <mergeCell ref="D104:D106"/>
    <mergeCell ref="A79:D79"/>
    <mergeCell ref="A109:D109"/>
    <mergeCell ref="A103:D103"/>
    <mergeCell ref="A104:A108"/>
    <mergeCell ref="B104:B106"/>
  </mergeCells>
  <hyperlinks>
    <hyperlink ref="C51" r:id="rId1" xr:uid="{00000000-0004-0000-0100-000001000000}"/>
    <hyperlink ref="C57" r:id="rId2" xr:uid="{00000000-0004-0000-0100-000006000000}"/>
    <hyperlink ref="C113" r:id="rId3" xr:uid="{00000000-0004-0000-0100-000008000000}"/>
    <hyperlink ref="C108" r:id="rId4" xr:uid="{00000000-0004-0000-0100-000009000000}"/>
    <hyperlink ref="C106" r:id="rId5" xr:uid="{00000000-0004-0000-0100-00000A000000}"/>
    <hyperlink ref="C16" r:id="rId6" xr:uid="{379C280E-E431-4C2B-ABC3-4B0F9743E585}"/>
    <hyperlink ref="C141" r:id="rId7" xr:uid="{1C539BE4-F3A7-4D49-A119-DEA802C1F8DE}"/>
    <hyperlink ref="C74" r:id="rId8" xr:uid="{8580280F-2159-450B-B7C6-FB9BD9C66B1B}"/>
    <hyperlink ref="C122" r:id="rId9" display="https://proceduresmanual.mines.edu/proceduresmanual/3generalproceduresfaculty/3-9sabbaticalrequests/" xr:uid="{A7D37BA9-BD53-4EEC-B9F2-A6453D488E78}"/>
    <hyperlink ref="C94" r:id="rId10" xr:uid="{C83C7538-9A7A-4403-AB2D-F56D14363257}"/>
    <hyperlink ref="C190" r:id="rId11" xr:uid="{4FA26F1E-7B40-4563-9097-18600675A09D}"/>
    <hyperlink ref="C76" r:id="rId12" xr:uid="{769F9A6D-63F2-4470-8197-D383D6D84C7A}"/>
    <hyperlink ref="C59" r:id="rId13" display="https://proceduresmanual.mines.edu/proceduresmanual/3generalproceduresfaculty/310-instructional-development-assignment-requests/" xr:uid="{5EC3B84F-8DBC-45FE-B9DD-AD9462A95958}"/>
    <hyperlink ref="C124" r:id="rId14" display="https://proceduresmanual.mines.edu/proceduresmanual/3generalproceduresfaculty/310-instructional-development-assignment-requests/" xr:uid="{813907FA-4609-4059-A137-8186C5782A27}"/>
    <hyperlink ref="C172" r:id="rId15" xr:uid="{89EE0E11-C7D6-4112-A18B-66B47E0E695A}"/>
    <hyperlink ref="C208" r:id="rId16" xr:uid="{B102DB58-7ADF-4366-98EB-967A38CA1696}"/>
    <hyperlink ref="C136" r:id="rId17" xr:uid="{00000000-0004-0000-0100-000005000000}"/>
    <hyperlink ref="C115" r:id="rId18" xr:uid="{6FC1C677-7941-42BE-BAFA-7FC86C4FA1FA}"/>
    <hyperlink ref="C86" r:id="rId19" xr:uid="{AA8D4294-B227-4F60-8CAB-5A2FDEBE63BD}"/>
  </hyperlinks>
  <pageMargins left="0.7" right="0.7" top="0.75" bottom="0.75" header="0.3" footer="0.3"/>
  <pageSetup orientation="portrait" horizontalDpi="300" verticalDpi="300"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4"/>
  <sheetViews>
    <sheetView workbookViewId="0">
      <pane ySplit="3" topLeftCell="A21" activePane="bottomLeft" state="frozen"/>
      <selection pane="bottomLeft" activeCell="C26" sqref="C26"/>
    </sheetView>
  </sheetViews>
  <sheetFormatPr defaultColWidth="9.140625" defaultRowHeight="15.75" x14ac:dyDescent="0.25"/>
  <cols>
    <col min="1" max="1" width="26.28515625" style="1" customWidth="1"/>
    <col min="2" max="2" width="89.42578125" style="1" customWidth="1"/>
    <col min="3" max="3" width="30.42578125" style="3" customWidth="1"/>
    <col min="4" max="5" width="9.140625" style="1"/>
    <col min="6" max="6" width="14.140625" style="1" customWidth="1"/>
    <col min="7" max="16384" width="9.140625" style="1"/>
  </cols>
  <sheetData>
    <row r="1" spans="1:7" ht="26.25" customHeight="1" x14ac:dyDescent="0.25">
      <c r="A1" s="246" t="s">
        <v>81</v>
      </c>
      <c r="B1" s="246"/>
      <c r="C1" s="246"/>
      <c r="D1" s="13"/>
      <c r="E1" s="13"/>
      <c r="F1" s="24"/>
      <c r="G1" s="24"/>
    </row>
    <row r="2" spans="1:7" ht="26.25" customHeight="1" x14ac:dyDescent="0.25">
      <c r="A2" s="117"/>
      <c r="B2" s="117" t="s">
        <v>82</v>
      </c>
      <c r="C2" s="117"/>
      <c r="D2" s="13"/>
      <c r="E2" s="13"/>
      <c r="F2" s="24"/>
      <c r="G2" s="24"/>
    </row>
    <row r="3" spans="1:7" ht="18.75" x14ac:dyDescent="0.25">
      <c r="A3" s="26" t="s">
        <v>83</v>
      </c>
      <c r="B3" s="25" t="s">
        <v>84</v>
      </c>
      <c r="C3" s="167" t="s">
        <v>2</v>
      </c>
      <c r="D3" s="247"/>
      <c r="E3" s="247"/>
      <c r="F3" s="24"/>
      <c r="G3" s="24"/>
    </row>
    <row r="4" spans="1:7" ht="18.75" customHeight="1" x14ac:dyDescent="0.25">
      <c r="A4" s="24"/>
      <c r="B4" s="27"/>
      <c r="C4" s="10"/>
      <c r="D4" s="166"/>
      <c r="E4" s="166"/>
      <c r="F4" s="24"/>
      <c r="G4" s="24"/>
    </row>
    <row r="5" spans="1:7" ht="25.5" customHeight="1" x14ac:dyDescent="0.25">
      <c r="A5" s="24" t="s">
        <v>85</v>
      </c>
      <c r="B5" s="13" t="s">
        <v>3</v>
      </c>
      <c r="C5" s="5" t="s">
        <v>4</v>
      </c>
      <c r="D5" s="13"/>
      <c r="E5" s="13"/>
      <c r="F5" s="24"/>
      <c r="G5" s="24"/>
    </row>
    <row r="6" spans="1:7" ht="18.75" customHeight="1" x14ac:dyDescent="0.25">
      <c r="A6" s="24"/>
      <c r="B6" s="27"/>
      <c r="C6" s="5"/>
      <c r="D6" s="13"/>
      <c r="E6" s="13"/>
      <c r="F6" s="24"/>
      <c r="G6" s="24"/>
    </row>
    <row r="7" spans="1:7" ht="42" customHeight="1" x14ac:dyDescent="0.25">
      <c r="A7" s="24" t="s">
        <v>86</v>
      </c>
      <c r="B7" s="13" t="s">
        <v>87</v>
      </c>
      <c r="C7" s="118" t="s">
        <v>88</v>
      </c>
      <c r="D7" s="13"/>
      <c r="E7" s="13"/>
      <c r="F7" s="24"/>
      <c r="G7" s="24"/>
    </row>
    <row r="8" spans="1:7" ht="16.5" customHeight="1" x14ac:dyDescent="0.25">
      <c r="A8" s="24"/>
      <c r="B8" s="13"/>
      <c r="C8" s="5"/>
      <c r="D8" s="13"/>
      <c r="E8" s="13"/>
      <c r="F8" s="24"/>
      <c r="G8" s="24"/>
    </row>
    <row r="9" spans="1:7" ht="21" customHeight="1" x14ac:dyDescent="0.25">
      <c r="A9" s="248" t="s">
        <v>89</v>
      </c>
      <c r="B9" s="248"/>
      <c r="C9" s="249" t="s">
        <v>7</v>
      </c>
      <c r="D9" s="24"/>
      <c r="E9" s="24"/>
      <c r="F9" s="24"/>
      <c r="G9" s="24"/>
    </row>
    <row r="10" spans="1:7" ht="16.5" customHeight="1" x14ac:dyDescent="0.25">
      <c r="A10" s="245" t="s">
        <v>44</v>
      </c>
      <c r="B10" s="245"/>
      <c r="C10" s="249"/>
      <c r="D10" s="24"/>
      <c r="E10" s="24"/>
      <c r="F10" s="24"/>
      <c r="G10" s="24"/>
    </row>
    <row r="11" spans="1:7" ht="15" customHeight="1" x14ac:dyDescent="0.25">
      <c r="A11" s="24"/>
      <c r="B11" s="13"/>
      <c r="C11" s="5"/>
      <c r="D11" s="13"/>
      <c r="E11" s="13"/>
      <c r="F11" s="24"/>
      <c r="G11" s="24"/>
    </row>
    <row r="12" spans="1:7" ht="27" customHeight="1" x14ac:dyDescent="0.25">
      <c r="A12" s="24" t="s">
        <v>90</v>
      </c>
      <c r="B12" s="13" t="s">
        <v>91</v>
      </c>
      <c r="C12" s="118" t="s">
        <v>92</v>
      </c>
      <c r="D12" s="13"/>
      <c r="E12" s="13"/>
      <c r="F12" s="24"/>
      <c r="G12" s="24"/>
    </row>
    <row r="13" spans="1:7" ht="16.5" customHeight="1" x14ac:dyDescent="0.25">
      <c r="A13" s="24"/>
      <c r="B13" s="13"/>
      <c r="C13" s="118"/>
      <c r="D13" s="13"/>
      <c r="E13" s="13"/>
      <c r="F13" s="24"/>
      <c r="G13" s="24"/>
    </row>
    <row r="14" spans="1:7" ht="33" customHeight="1" x14ac:dyDescent="0.25">
      <c r="A14" s="24" t="s">
        <v>93</v>
      </c>
      <c r="B14" s="13" t="s">
        <v>94</v>
      </c>
      <c r="C14" s="118" t="s">
        <v>95</v>
      </c>
      <c r="D14" s="13"/>
      <c r="E14" s="13"/>
      <c r="F14" s="24"/>
      <c r="G14" s="24"/>
    </row>
    <row r="15" spans="1:7" ht="17.25" customHeight="1" x14ac:dyDescent="0.25">
      <c r="A15" s="24"/>
      <c r="B15" s="13"/>
      <c r="C15" s="118"/>
      <c r="D15" s="13"/>
      <c r="E15" s="13"/>
      <c r="F15" s="24"/>
      <c r="G15" s="24"/>
    </row>
    <row r="16" spans="1:7" ht="23.25" customHeight="1" x14ac:dyDescent="0.25">
      <c r="A16" s="24" t="s">
        <v>90</v>
      </c>
      <c r="B16" s="13" t="s">
        <v>96</v>
      </c>
      <c r="C16" s="118" t="s">
        <v>97</v>
      </c>
      <c r="D16" s="13"/>
      <c r="E16" s="13"/>
      <c r="F16" s="24"/>
      <c r="G16" s="24"/>
    </row>
    <row r="17" spans="1:7" ht="15.75" customHeight="1" x14ac:dyDescent="0.25">
      <c r="A17" s="24"/>
      <c r="B17" s="13"/>
      <c r="C17" s="5"/>
      <c r="D17" s="13"/>
      <c r="E17" s="13"/>
      <c r="F17" s="24"/>
      <c r="G17" s="24"/>
    </row>
    <row r="18" spans="1:7" ht="27.75" customHeight="1" x14ac:dyDescent="0.25">
      <c r="A18" s="24" t="s">
        <v>90</v>
      </c>
      <c r="B18" s="165" t="s">
        <v>98</v>
      </c>
      <c r="C18" s="5" t="s">
        <v>99</v>
      </c>
      <c r="D18" s="119"/>
      <c r="E18" s="119"/>
      <c r="F18" s="24"/>
      <c r="G18" s="24"/>
    </row>
    <row r="19" spans="1:7" ht="17.25" customHeight="1" x14ac:dyDescent="0.25">
      <c r="A19" s="24"/>
      <c r="B19" s="13"/>
      <c r="C19" s="5"/>
      <c r="D19" s="120"/>
      <c r="E19" s="120"/>
      <c r="F19" s="24"/>
      <c r="G19" s="24"/>
    </row>
    <row r="20" spans="1:7" ht="22.5" customHeight="1" x14ac:dyDescent="0.25">
      <c r="A20" s="24" t="s">
        <v>100</v>
      </c>
      <c r="B20" s="13" t="s">
        <v>101</v>
      </c>
      <c r="C20" s="5" t="s">
        <v>102</v>
      </c>
      <c r="D20" s="13"/>
      <c r="E20" s="13"/>
      <c r="F20" s="24"/>
      <c r="G20" s="24"/>
    </row>
    <row r="21" spans="1:7" ht="16.5" customHeight="1" x14ac:dyDescent="0.25">
      <c r="A21" s="24"/>
      <c r="B21" s="13"/>
      <c r="C21" s="5"/>
      <c r="D21" s="13"/>
      <c r="E21" s="13"/>
      <c r="F21" s="24"/>
      <c r="G21" s="24"/>
    </row>
    <row r="22" spans="1:7" ht="56.25" customHeight="1" x14ac:dyDescent="0.25">
      <c r="A22" s="24" t="s">
        <v>103</v>
      </c>
      <c r="B22" s="13" t="s">
        <v>104</v>
      </c>
      <c r="C22" s="5" t="s">
        <v>105</v>
      </c>
      <c r="D22" s="13"/>
      <c r="E22" s="13"/>
      <c r="F22" s="24"/>
      <c r="G22" s="24"/>
    </row>
    <row r="23" spans="1:7" ht="15.75" customHeight="1" x14ac:dyDescent="0.25">
      <c r="A23" s="24"/>
      <c r="B23" s="13"/>
      <c r="C23" s="5"/>
      <c r="D23" s="13"/>
      <c r="E23" s="13"/>
      <c r="F23" s="24"/>
      <c r="G23" s="24"/>
    </row>
    <row r="24" spans="1:7" ht="43.5" customHeight="1" x14ac:dyDescent="0.25">
      <c r="A24" s="24" t="s">
        <v>86</v>
      </c>
      <c r="B24" s="13" t="s">
        <v>106</v>
      </c>
      <c r="C24" s="5" t="s">
        <v>107</v>
      </c>
      <c r="D24" s="13"/>
      <c r="E24" s="13"/>
      <c r="F24" s="24"/>
      <c r="G24" s="24"/>
    </row>
    <row r="25" spans="1:7" x14ac:dyDescent="0.25">
      <c r="A25" s="24"/>
      <c r="B25" s="13"/>
      <c r="C25" s="5"/>
      <c r="D25" s="13"/>
      <c r="E25" s="13"/>
      <c r="F25" s="24"/>
      <c r="G25" s="24"/>
    </row>
    <row r="26" spans="1:7" ht="43.5" customHeight="1" x14ac:dyDescent="0.25">
      <c r="A26" s="24" t="s">
        <v>317</v>
      </c>
      <c r="B26" s="13" t="s">
        <v>318</v>
      </c>
      <c r="C26" s="5" t="s">
        <v>316</v>
      </c>
      <c r="D26" s="13"/>
      <c r="E26" s="13"/>
      <c r="F26" s="24"/>
      <c r="G26" s="24"/>
    </row>
    <row r="27" spans="1:7" ht="17.25" customHeight="1" x14ac:dyDescent="0.25">
      <c r="A27" s="24"/>
      <c r="B27" s="13"/>
      <c r="C27" s="5"/>
      <c r="D27" s="13"/>
      <c r="E27" s="13"/>
      <c r="F27" s="24"/>
      <c r="G27" s="24"/>
    </row>
    <row r="28" spans="1:7" ht="18.75" x14ac:dyDescent="0.25">
      <c r="A28" s="243" t="s">
        <v>108</v>
      </c>
      <c r="B28" s="244"/>
      <c r="C28" s="154" t="s">
        <v>2</v>
      </c>
      <c r="D28" s="13"/>
      <c r="E28" s="13"/>
      <c r="F28" s="24"/>
      <c r="G28" s="24"/>
    </row>
    <row r="29" spans="1:7" ht="17.25" customHeight="1" x14ac:dyDescent="0.25">
      <c r="A29" s="24"/>
      <c r="B29" s="35"/>
      <c r="C29" s="121"/>
      <c r="D29" s="13"/>
      <c r="E29" s="13"/>
      <c r="F29" s="24"/>
      <c r="G29" s="24"/>
    </row>
    <row r="30" spans="1:7" ht="19.5" customHeight="1" x14ac:dyDescent="0.25">
      <c r="A30" s="24"/>
      <c r="B30" s="13" t="s">
        <v>109</v>
      </c>
      <c r="C30" s="5" t="s">
        <v>110</v>
      </c>
      <c r="D30" s="13"/>
      <c r="E30" s="13"/>
      <c r="F30" s="24"/>
      <c r="G30" s="24"/>
    </row>
    <row r="31" spans="1:7" ht="16.5" customHeight="1" x14ac:dyDescent="0.25">
      <c r="A31" s="24"/>
      <c r="B31" s="35"/>
      <c r="C31" s="121"/>
      <c r="D31" s="13"/>
      <c r="E31" s="13"/>
      <c r="F31" s="24"/>
      <c r="G31" s="24"/>
    </row>
    <row r="32" spans="1:7" ht="19.5" customHeight="1" x14ac:dyDescent="0.25">
      <c r="A32" s="24"/>
      <c r="B32" s="13" t="s">
        <v>25</v>
      </c>
      <c r="C32" s="122" t="s">
        <v>26</v>
      </c>
      <c r="D32" s="13"/>
      <c r="E32" s="13"/>
      <c r="F32" s="24"/>
      <c r="G32" s="24"/>
    </row>
    <row r="33" spans="1:7" ht="16.5" customHeight="1" x14ac:dyDescent="0.25">
      <c r="A33" s="24"/>
      <c r="B33" s="13"/>
      <c r="C33" s="5" t="s">
        <v>27</v>
      </c>
      <c r="D33" s="13"/>
      <c r="E33" s="13"/>
      <c r="F33" s="24"/>
      <c r="G33" s="24"/>
    </row>
    <row r="34" spans="1:7" ht="15.75" customHeight="1" x14ac:dyDescent="0.25">
      <c r="A34" s="24"/>
      <c r="B34" s="13" t="s">
        <v>28</v>
      </c>
      <c r="C34" s="122" t="s">
        <v>29</v>
      </c>
      <c r="D34" s="13"/>
      <c r="E34" s="13"/>
      <c r="F34" s="24"/>
      <c r="G34" s="24"/>
    </row>
    <row r="35" spans="1:7" ht="17.25" customHeight="1" x14ac:dyDescent="0.25">
      <c r="A35" s="24"/>
      <c r="B35" s="13"/>
      <c r="C35" s="5"/>
      <c r="D35" s="13"/>
      <c r="E35" s="13"/>
      <c r="F35" s="24"/>
      <c r="G35" s="24"/>
    </row>
    <row r="36" spans="1:7" ht="17.25" customHeight="1" x14ac:dyDescent="0.25">
      <c r="A36" s="24"/>
      <c r="B36" s="13" t="s">
        <v>30</v>
      </c>
      <c r="C36" s="5" t="s">
        <v>111</v>
      </c>
      <c r="D36" s="13"/>
      <c r="E36" s="13"/>
      <c r="F36" s="24"/>
      <c r="G36" s="24"/>
    </row>
    <row r="37" spans="1:7" ht="17.25" customHeight="1" x14ac:dyDescent="0.25">
      <c r="A37" s="24"/>
      <c r="B37" s="13"/>
      <c r="C37" s="5"/>
      <c r="D37" s="13"/>
      <c r="E37" s="13"/>
      <c r="F37" s="24"/>
      <c r="G37" s="24"/>
    </row>
    <row r="38" spans="1:7" ht="16.5" customHeight="1" x14ac:dyDescent="0.25">
      <c r="A38" s="24"/>
      <c r="B38" s="13" t="s">
        <v>31</v>
      </c>
      <c r="C38" s="5" t="s">
        <v>112</v>
      </c>
      <c r="D38" s="13"/>
      <c r="E38" s="13"/>
      <c r="F38" s="24"/>
      <c r="G38" s="24"/>
    </row>
    <row r="39" spans="1:7" ht="15" customHeight="1" x14ac:dyDescent="0.25">
      <c r="A39" s="24"/>
      <c r="B39" s="13"/>
      <c r="C39" s="5"/>
      <c r="D39" s="13"/>
      <c r="E39" s="13"/>
      <c r="F39" s="24"/>
      <c r="G39" s="24"/>
    </row>
    <row r="40" spans="1:7" ht="19.5" customHeight="1" x14ac:dyDescent="0.25">
      <c r="A40" s="24"/>
      <c r="B40" s="37" t="s">
        <v>32</v>
      </c>
      <c r="C40" s="123" t="s">
        <v>113</v>
      </c>
      <c r="D40" s="13"/>
      <c r="E40" s="13"/>
      <c r="F40" s="24"/>
      <c r="G40" s="24"/>
    </row>
    <row r="41" spans="1:7" ht="12.75" customHeight="1" x14ac:dyDescent="0.25">
      <c r="A41" s="24"/>
      <c r="B41" s="13"/>
      <c r="C41" s="5"/>
      <c r="D41" s="13"/>
      <c r="E41" s="13"/>
      <c r="F41" s="24"/>
      <c r="G41" s="24"/>
    </row>
    <row r="42" spans="1:7" ht="15" customHeight="1" x14ac:dyDescent="0.25">
      <c r="A42" s="133">
        <v>44662</v>
      </c>
      <c r="B42" s="13" t="s">
        <v>114</v>
      </c>
      <c r="C42" s="5" t="s">
        <v>115</v>
      </c>
      <c r="D42" s="13"/>
      <c r="E42" s="13"/>
      <c r="F42" s="24"/>
      <c r="G42" s="24"/>
    </row>
    <row r="43" spans="1:7" ht="34.5" hidden="1" customHeight="1" x14ac:dyDescent="0.25">
      <c r="A43" s="24"/>
      <c r="B43" s="13"/>
      <c r="C43" s="5"/>
      <c r="D43" s="13"/>
      <c r="E43" s="13"/>
      <c r="F43" s="24"/>
      <c r="G43" s="24"/>
    </row>
    <row r="44" spans="1:7" ht="21" hidden="1" customHeight="1" x14ac:dyDescent="0.25">
      <c r="A44" s="24"/>
      <c r="B44" s="30" t="s">
        <v>35</v>
      </c>
      <c r="C44" s="124">
        <v>45042</v>
      </c>
      <c r="D44" s="13"/>
      <c r="E44" s="13"/>
      <c r="F44" s="24"/>
      <c r="G44" s="24"/>
    </row>
    <row r="45" spans="1:7" x14ac:dyDescent="0.25">
      <c r="B45" s="13"/>
      <c r="C45" s="5"/>
      <c r="D45" s="13"/>
      <c r="E45" s="13"/>
      <c r="F45" s="24"/>
      <c r="G45" s="24"/>
    </row>
    <row r="46" spans="1:7" x14ac:dyDescent="0.25">
      <c r="B46" s="30" t="s">
        <v>35</v>
      </c>
      <c r="C46" s="118" t="s">
        <v>116</v>
      </c>
      <c r="D46" s="13"/>
      <c r="E46" s="13"/>
      <c r="F46" s="24"/>
      <c r="G46" s="24"/>
    </row>
    <row r="47" spans="1:7" ht="14.25" customHeight="1" x14ac:dyDescent="0.25">
      <c r="B47" s="13"/>
      <c r="C47" s="17"/>
      <c r="D47" s="13"/>
      <c r="E47" s="13"/>
      <c r="F47" s="24"/>
      <c r="G47" s="24"/>
    </row>
    <row r="48" spans="1:7" ht="18.75" customHeight="1" x14ac:dyDescent="0.25">
      <c r="B48" s="13"/>
      <c r="C48" s="17"/>
      <c r="D48" s="13"/>
      <c r="E48" s="13"/>
      <c r="F48" s="24"/>
      <c r="G48" s="24"/>
    </row>
    <row r="49" spans="2:7" ht="14.25" customHeight="1" x14ac:dyDescent="0.25">
      <c r="B49" s="13"/>
      <c r="C49" s="17"/>
      <c r="D49" s="13"/>
      <c r="E49" s="13"/>
      <c r="F49" s="24"/>
      <c r="G49" s="24"/>
    </row>
    <row r="50" spans="2:7" x14ac:dyDescent="0.25">
      <c r="B50" s="13"/>
      <c r="C50" s="17"/>
      <c r="D50" s="13"/>
      <c r="E50" s="13"/>
      <c r="F50" s="24"/>
      <c r="G50" s="24"/>
    </row>
    <row r="51" spans="2:7" ht="16.5" customHeight="1" x14ac:dyDescent="0.25">
      <c r="B51" s="13"/>
      <c r="C51" s="17"/>
      <c r="D51" s="13"/>
      <c r="E51" s="13"/>
      <c r="F51" s="24"/>
      <c r="G51" s="24"/>
    </row>
    <row r="52" spans="2:7" x14ac:dyDescent="0.25">
      <c r="B52" s="13"/>
      <c r="C52" s="17"/>
      <c r="D52" s="13"/>
      <c r="E52" s="13"/>
      <c r="F52" s="24"/>
      <c r="G52" s="24"/>
    </row>
    <row r="53" spans="2:7" ht="16.5" customHeight="1" x14ac:dyDescent="0.25">
      <c r="B53" s="13"/>
      <c r="C53" s="17"/>
      <c r="D53" s="13"/>
      <c r="E53" s="13"/>
      <c r="F53" s="24"/>
      <c r="G53" s="24"/>
    </row>
    <row r="54" spans="2:7" x14ac:dyDescent="0.25">
      <c r="B54" s="13"/>
      <c r="C54" s="17"/>
      <c r="D54" s="13"/>
      <c r="E54" s="13"/>
      <c r="F54" s="24"/>
      <c r="G54" s="24"/>
    </row>
    <row r="55" spans="2:7" ht="17.25" customHeight="1" x14ac:dyDescent="0.25">
      <c r="B55" s="13"/>
      <c r="C55" s="17"/>
      <c r="D55" s="13"/>
      <c r="E55" s="13"/>
      <c r="F55" s="24"/>
      <c r="G55" s="24"/>
    </row>
    <row r="56" spans="2:7" x14ac:dyDescent="0.25">
      <c r="B56" s="13"/>
      <c r="C56" s="17"/>
      <c r="D56" s="13"/>
      <c r="E56" s="13"/>
      <c r="F56" s="24"/>
      <c r="G56" s="24"/>
    </row>
    <row r="57" spans="2:7" x14ac:dyDescent="0.25">
      <c r="B57" s="13"/>
      <c r="C57" s="17"/>
      <c r="D57" s="13"/>
      <c r="E57" s="13"/>
      <c r="F57" s="24"/>
      <c r="G57" s="24"/>
    </row>
    <row r="58" spans="2:7" x14ac:dyDescent="0.25">
      <c r="B58" s="24"/>
      <c r="C58" s="42"/>
      <c r="D58" s="24"/>
      <c r="E58" s="24"/>
      <c r="F58" s="24"/>
      <c r="G58" s="24"/>
    </row>
    <row r="59" spans="2:7" x14ac:dyDescent="0.25">
      <c r="B59" s="24"/>
      <c r="C59" s="42"/>
      <c r="D59" s="24"/>
      <c r="E59" s="24"/>
      <c r="F59" s="24"/>
      <c r="G59" s="24"/>
    </row>
    <row r="60" spans="2:7" x14ac:dyDescent="0.25">
      <c r="B60" s="24"/>
      <c r="C60" s="42"/>
      <c r="D60" s="24"/>
      <c r="E60" s="24"/>
      <c r="F60" s="24"/>
      <c r="G60" s="24"/>
    </row>
    <row r="61" spans="2:7" x14ac:dyDescent="0.25">
      <c r="B61" s="24"/>
      <c r="C61" s="42"/>
      <c r="D61" s="24"/>
      <c r="E61" s="24"/>
      <c r="F61" s="24"/>
      <c r="G61" s="24"/>
    </row>
    <row r="62" spans="2:7" x14ac:dyDescent="0.25">
      <c r="B62" s="24"/>
      <c r="C62" s="42"/>
      <c r="D62" s="24"/>
      <c r="E62" s="24"/>
      <c r="F62" s="24"/>
      <c r="G62" s="24"/>
    </row>
    <row r="63" spans="2:7" x14ac:dyDescent="0.25">
      <c r="B63" s="24"/>
      <c r="C63" s="42"/>
      <c r="D63" s="24"/>
      <c r="E63" s="24"/>
      <c r="F63" s="24"/>
      <c r="G63" s="24"/>
    </row>
    <row r="64" spans="2:7" x14ac:dyDescent="0.25">
      <c r="B64" s="24"/>
      <c r="C64" s="42"/>
      <c r="D64" s="24"/>
      <c r="E64" s="24"/>
      <c r="F64" s="24"/>
      <c r="G64" s="24"/>
    </row>
  </sheetData>
  <mergeCells count="6">
    <mergeCell ref="A28:B28"/>
    <mergeCell ref="A10:B10"/>
    <mergeCell ref="A1:C1"/>
    <mergeCell ref="D3:E3"/>
    <mergeCell ref="A9:B9"/>
    <mergeCell ref="C9:C10"/>
  </mergeCells>
  <hyperlinks>
    <hyperlink ref="A10" r:id="rId1" display="https://catalog.mines.edu/proceduresmanual/6promotiontenure/" xr:uid="{A3A3CD9E-8D5A-4844-817E-16591B02CF87}"/>
    <hyperlink ref="A10:B10" r:id="rId2" display="Procedures Manual: Section 6 - Promotion and Tenure" xr:uid="{28A03261-A3BE-4B8E-B50F-60D2E7E4C825}"/>
  </hyperlinks>
  <pageMargins left="0.7" right="0.7" top="0.75" bottom="0.75" header="0.3" footer="0.3"/>
  <pageSetup orientation="portrait" horizontalDpi="1200"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3"/>
  <sheetViews>
    <sheetView workbookViewId="0">
      <selection activeCell="E9" sqref="E9"/>
    </sheetView>
  </sheetViews>
  <sheetFormatPr defaultColWidth="9.140625" defaultRowHeight="15" x14ac:dyDescent="0.25"/>
  <cols>
    <col min="1" max="1" width="78.7109375" style="18" customWidth="1"/>
    <col min="2" max="2" width="51.28515625" style="18" customWidth="1"/>
    <col min="3" max="16384" width="9.140625" style="18"/>
  </cols>
  <sheetData>
    <row r="1" spans="1:2" ht="26.25" customHeight="1" thickBot="1" x14ac:dyDescent="0.3">
      <c r="A1" s="251" t="s">
        <v>117</v>
      </c>
      <c r="B1" s="251"/>
    </row>
    <row r="2" spans="1:2" ht="21.75" thickBot="1" x14ac:dyDescent="0.3">
      <c r="A2" s="44" t="s">
        <v>1</v>
      </c>
      <c r="B2" s="26" t="s">
        <v>2</v>
      </c>
    </row>
    <row r="3" spans="1:2" ht="18.75" customHeight="1" x14ac:dyDescent="0.25">
      <c r="A3" s="4"/>
      <c r="B3" s="17"/>
    </row>
    <row r="4" spans="1:2" ht="25.5" customHeight="1" x14ac:dyDescent="0.25">
      <c r="A4" s="14" t="s">
        <v>118</v>
      </c>
      <c r="B4" s="8"/>
    </row>
    <row r="5" spans="1:2" ht="24" customHeight="1" x14ac:dyDescent="0.25">
      <c r="A5" s="4" t="s">
        <v>119</v>
      </c>
      <c r="B5" s="250">
        <v>44841</v>
      </c>
    </row>
    <row r="6" spans="1:2" ht="28.5" customHeight="1" x14ac:dyDescent="0.25">
      <c r="A6" s="12" t="s">
        <v>120</v>
      </c>
      <c r="B6" s="250"/>
    </row>
    <row r="7" spans="1:2" ht="16.5" customHeight="1" x14ac:dyDescent="0.25">
      <c r="A7" s="4"/>
      <c r="B7" s="17"/>
    </row>
    <row r="8" spans="1:2" ht="21" customHeight="1" x14ac:dyDescent="0.25">
      <c r="A8" s="4" t="s">
        <v>16</v>
      </c>
      <c r="B8" s="17">
        <v>44879</v>
      </c>
    </row>
    <row r="9" spans="1:2" ht="16.5" customHeight="1" x14ac:dyDescent="0.25">
      <c r="A9" s="4"/>
      <c r="B9" s="17"/>
    </row>
    <row r="10" spans="1:2" ht="15" customHeight="1" x14ac:dyDescent="0.25">
      <c r="A10" s="4" t="s">
        <v>121</v>
      </c>
      <c r="B10" s="17">
        <v>44907</v>
      </c>
    </row>
    <row r="11" spans="1:2" ht="15" customHeight="1" x14ac:dyDescent="0.25">
      <c r="A11" s="4"/>
      <c r="B11" s="17"/>
    </row>
    <row r="12" spans="1:2" ht="62.25" customHeight="1" x14ac:dyDescent="0.25">
      <c r="A12" s="4" t="s">
        <v>122</v>
      </c>
      <c r="B12" s="17">
        <v>44939</v>
      </c>
    </row>
    <row r="13" spans="1:2" ht="33" customHeight="1" x14ac:dyDescent="0.25">
      <c r="A13" s="4"/>
      <c r="B13" s="17"/>
    </row>
    <row r="14" spans="1:2" ht="17.25" customHeight="1" x14ac:dyDescent="0.25">
      <c r="A14" s="14" t="s">
        <v>123</v>
      </c>
      <c r="B14" s="8"/>
    </row>
    <row r="15" spans="1:2" ht="25.5" customHeight="1" x14ac:dyDescent="0.25">
      <c r="A15" s="4" t="s">
        <v>119</v>
      </c>
      <c r="B15" s="250">
        <v>44974</v>
      </c>
    </row>
    <row r="16" spans="1:2" ht="25.5" customHeight="1" x14ac:dyDescent="0.25">
      <c r="A16" s="12" t="s">
        <v>120</v>
      </c>
      <c r="B16" s="250"/>
    </row>
    <row r="17" spans="1:2" ht="17.25" customHeight="1" x14ac:dyDescent="0.25">
      <c r="A17" s="4"/>
      <c r="B17" s="17"/>
    </row>
    <row r="18" spans="1:2" ht="15.75" customHeight="1" x14ac:dyDescent="0.25">
      <c r="A18" s="4" t="s">
        <v>16</v>
      </c>
      <c r="B18" s="17">
        <v>45023</v>
      </c>
    </row>
    <row r="19" spans="1:2" ht="18" customHeight="1" x14ac:dyDescent="0.25">
      <c r="A19" s="4"/>
      <c r="B19" s="17"/>
    </row>
    <row r="20" spans="1:2" ht="17.25" customHeight="1" x14ac:dyDescent="0.25">
      <c r="A20" s="4" t="s">
        <v>121</v>
      </c>
      <c r="B20" s="17">
        <v>45051</v>
      </c>
    </row>
    <row r="21" spans="1:2" ht="17.25" customHeight="1" x14ac:dyDescent="0.25">
      <c r="A21" s="4"/>
      <c r="B21" s="17"/>
    </row>
    <row r="22" spans="1:2" ht="87" customHeight="1" x14ac:dyDescent="0.25">
      <c r="A22" s="4" t="s">
        <v>124</v>
      </c>
      <c r="B22" s="20">
        <v>45079</v>
      </c>
    </row>
    <row r="23" spans="1:2" ht="41.25" customHeight="1" x14ac:dyDescent="0.25">
      <c r="A23" s="4"/>
      <c r="B23" s="134"/>
    </row>
  </sheetData>
  <mergeCells count="3">
    <mergeCell ref="B5:B6"/>
    <mergeCell ref="B15:B16"/>
    <mergeCell ref="A1:B1"/>
  </mergeCells>
  <hyperlinks>
    <hyperlink ref="A6" r:id="rId1" xr:uid="{00000000-0004-0000-0300-000000000000}"/>
    <hyperlink ref="A16" r:id="rId2" xr:uid="{00000000-0004-0000-0300-000001000000}"/>
  </hyperlinks>
  <pageMargins left="0.7" right="0.7" top="0.75" bottom="0.75" header="0.3" footer="0.3"/>
  <pageSetup orientation="portrait" horizontalDpi="1200" verticalDpi="1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3"/>
  <sheetViews>
    <sheetView topLeftCell="A4" workbookViewId="0">
      <selection activeCell="G19" sqref="G19"/>
    </sheetView>
  </sheetViews>
  <sheetFormatPr defaultColWidth="9.140625" defaultRowHeight="15" x14ac:dyDescent="0.25"/>
  <cols>
    <col min="1" max="1" width="82.5703125" style="19" customWidth="1"/>
    <col min="2" max="2" width="51.140625" style="151" customWidth="1"/>
    <col min="3" max="3" width="21.140625" style="151" bestFit="1" customWidth="1"/>
    <col min="4" max="4" width="20.5703125" style="19" customWidth="1"/>
    <col min="5" max="16384" width="9.140625" style="19"/>
  </cols>
  <sheetData>
    <row r="1" spans="1:4" ht="31.5" customHeight="1" thickBot="1" x14ac:dyDescent="0.3">
      <c r="A1" s="251" t="s">
        <v>125</v>
      </c>
      <c r="B1" s="251"/>
      <c r="C1" s="281"/>
    </row>
    <row r="2" spans="1:4" ht="19.5" thickBot="1" x14ac:dyDescent="0.3">
      <c r="A2" s="25" t="s">
        <v>1</v>
      </c>
      <c r="B2" s="26" t="s">
        <v>2</v>
      </c>
      <c r="C2" s="282"/>
    </row>
    <row r="3" spans="1:4" ht="18.75" x14ac:dyDescent="0.25">
      <c r="A3" s="21"/>
      <c r="B3" s="22"/>
      <c r="C3" s="22"/>
    </row>
    <row r="4" spans="1:4" ht="36" customHeight="1" x14ac:dyDescent="0.25">
      <c r="A4" s="256" t="s">
        <v>52</v>
      </c>
      <c r="B4" s="256"/>
      <c r="C4" s="173"/>
    </row>
    <row r="5" spans="1:4" ht="15.75" x14ac:dyDescent="0.25">
      <c r="A5" s="12"/>
      <c r="B5" s="17"/>
      <c r="C5" s="17"/>
    </row>
    <row r="6" spans="1:4" ht="39" customHeight="1" x14ac:dyDescent="0.25">
      <c r="A6" s="4" t="s">
        <v>126</v>
      </c>
      <c r="B6" s="17">
        <v>44841</v>
      </c>
      <c r="C6" s="17"/>
    </row>
    <row r="7" spans="1:4" ht="15.75" x14ac:dyDescent="0.25">
      <c r="A7" s="4"/>
      <c r="B7" s="17"/>
      <c r="C7" s="17"/>
    </row>
    <row r="8" spans="1:4" ht="39.75" customHeight="1" x14ac:dyDescent="0.25">
      <c r="A8" s="4" t="s">
        <v>127</v>
      </c>
      <c r="B8" s="17">
        <v>44862</v>
      </c>
      <c r="C8" s="17"/>
    </row>
    <row r="9" spans="1:4" ht="15.75" x14ac:dyDescent="0.25">
      <c r="A9" s="4"/>
      <c r="B9" s="17"/>
      <c r="C9" s="17"/>
    </row>
    <row r="10" spans="1:4" ht="36.75" customHeight="1" x14ac:dyDescent="0.25">
      <c r="A10" s="4" t="s">
        <v>128</v>
      </c>
      <c r="B10" s="17">
        <v>45012</v>
      </c>
      <c r="C10" s="17"/>
    </row>
    <row r="11" spans="1:4" ht="15.75" x14ac:dyDescent="0.25">
      <c r="A11" s="4"/>
      <c r="B11" s="17"/>
      <c r="C11" s="17"/>
    </row>
    <row r="12" spans="1:4" ht="39" customHeight="1" x14ac:dyDescent="0.25">
      <c r="A12" s="4" t="s">
        <v>127</v>
      </c>
      <c r="B12" s="17">
        <v>45026</v>
      </c>
      <c r="C12" s="17"/>
    </row>
    <row r="13" spans="1:4" ht="15.75" x14ac:dyDescent="0.25">
      <c r="A13" s="4"/>
      <c r="B13" s="4"/>
      <c r="C13" s="4"/>
    </row>
    <row r="14" spans="1:4" ht="27" customHeight="1" x14ac:dyDescent="0.25">
      <c r="A14" s="254" t="s">
        <v>129</v>
      </c>
      <c r="B14" s="254"/>
      <c r="C14" s="172"/>
    </row>
    <row r="15" spans="1:4" ht="18.75" x14ac:dyDescent="0.25">
      <c r="A15" s="25" t="s">
        <v>1</v>
      </c>
      <c r="B15" s="26" t="s">
        <v>2</v>
      </c>
      <c r="C15" s="283" t="s">
        <v>320</v>
      </c>
      <c r="D15" s="26" t="s">
        <v>130</v>
      </c>
    </row>
    <row r="16" spans="1:4" ht="15.75" x14ac:dyDescent="0.25">
      <c r="A16" s="4"/>
      <c r="B16" s="4"/>
      <c r="C16" s="284"/>
    </row>
    <row r="17" spans="1:4" ht="61.5" customHeight="1" x14ac:dyDescent="0.25">
      <c r="A17" s="4" t="s">
        <v>131</v>
      </c>
      <c r="B17" s="250">
        <v>44970</v>
      </c>
      <c r="C17" s="285">
        <v>44977</v>
      </c>
      <c r="D17" s="252" t="s">
        <v>72</v>
      </c>
    </row>
    <row r="18" spans="1:4" ht="21" customHeight="1" x14ac:dyDescent="0.25">
      <c r="A18" s="12" t="s">
        <v>132</v>
      </c>
      <c r="B18" s="250"/>
      <c r="C18" s="253"/>
      <c r="D18" s="253"/>
    </row>
    <row r="19" spans="1:4" ht="15.75" x14ac:dyDescent="0.25">
      <c r="A19" s="4"/>
      <c r="B19" s="4"/>
      <c r="C19" s="284"/>
      <c r="D19" s="151"/>
    </row>
    <row r="20" spans="1:4" ht="15.75" x14ac:dyDescent="0.25">
      <c r="A20" s="255" t="s">
        <v>133</v>
      </c>
      <c r="B20" s="153">
        <v>44977</v>
      </c>
      <c r="C20" s="286">
        <v>44984</v>
      </c>
      <c r="D20" s="151" t="s">
        <v>134</v>
      </c>
    </row>
    <row r="21" spans="1:4" ht="31.5" x14ac:dyDescent="0.25">
      <c r="A21" s="255"/>
      <c r="B21" s="153">
        <v>44981</v>
      </c>
      <c r="C21" s="286">
        <v>44988</v>
      </c>
      <c r="D21" s="152" t="s">
        <v>135</v>
      </c>
    </row>
    <row r="22" spans="1:4" ht="15.75" x14ac:dyDescent="0.25">
      <c r="A22" s="255"/>
      <c r="B22" s="153">
        <v>44986</v>
      </c>
      <c r="C22" s="286">
        <v>44993</v>
      </c>
      <c r="D22" s="151" t="s">
        <v>136</v>
      </c>
    </row>
    <row r="23" spans="1:4" ht="15.75" x14ac:dyDescent="0.25">
      <c r="A23" s="255"/>
      <c r="B23" s="17">
        <v>44626</v>
      </c>
      <c r="C23" s="287">
        <v>44998</v>
      </c>
      <c r="D23" s="151" t="s">
        <v>137</v>
      </c>
    </row>
    <row r="24" spans="1:4" ht="15.75" x14ac:dyDescent="0.25">
      <c r="A24" s="4"/>
      <c r="B24" s="4"/>
      <c r="C24" s="284"/>
    </row>
    <row r="25" spans="1:4" ht="42" customHeight="1" x14ac:dyDescent="0.25">
      <c r="A25" s="4" t="s">
        <v>138</v>
      </c>
      <c r="B25" s="17" t="s">
        <v>139</v>
      </c>
      <c r="C25" s="287" t="s">
        <v>321</v>
      </c>
    </row>
    <row r="26" spans="1:4" ht="15.75" x14ac:dyDescent="0.25">
      <c r="A26" s="4"/>
      <c r="B26" s="4"/>
      <c r="C26" s="284"/>
    </row>
    <row r="27" spans="1:4" ht="35.25" customHeight="1" x14ac:dyDescent="0.25">
      <c r="A27" s="5" t="s">
        <v>140</v>
      </c>
      <c r="B27" s="17" t="s">
        <v>139</v>
      </c>
      <c r="C27" s="287" t="s">
        <v>321</v>
      </c>
    </row>
    <row r="28" spans="1:4" ht="15.75" x14ac:dyDescent="0.25">
      <c r="A28" s="4"/>
      <c r="B28" s="4"/>
      <c r="C28" s="4"/>
    </row>
    <row r="29" spans="1:4" ht="34.5" customHeight="1" x14ac:dyDescent="0.25">
      <c r="A29" s="4" t="s">
        <v>141</v>
      </c>
      <c r="B29" s="17" t="s">
        <v>142</v>
      </c>
      <c r="C29" s="17"/>
    </row>
    <row r="30" spans="1:4" ht="15.75" x14ac:dyDescent="0.25">
      <c r="A30" s="4"/>
      <c r="B30" s="9"/>
      <c r="C30" s="9"/>
    </row>
    <row r="31" spans="1:4" ht="40.5" customHeight="1" x14ac:dyDescent="0.25">
      <c r="A31" s="16" t="s">
        <v>143</v>
      </c>
      <c r="B31" s="16" t="s">
        <v>144</v>
      </c>
      <c r="C31" s="16"/>
    </row>
    <row r="32" spans="1:4" ht="15.75" x14ac:dyDescent="0.25">
      <c r="A32" s="4"/>
      <c r="B32" s="4"/>
      <c r="C32" s="4"/>
    </row>
    <row r="33" spans="1:3" ht="46.5" customHeight="1" x14ac:dyDescent="0.25">
      <c r="A33" s="16" t="s">
        <v>145</v>
      </c>
      <c r="B33" s="16" t="s">
        <v>146</v>
      </c>
      <c r="C33" s="16"/>
    </row>
    <row r="34" spans="1:3" ht="15.75" x14ac:dyDescent="0.25">
      <c r="A34" s="4"/>
      <c r="B34" s="17"/>
      <c r="C34" s="17"/>
    </row>
    <row r="35" spans="1:3" ht="47.25" customHeight="1" x14ac:dyDescent="0.25">
      <c r="A35" s="4" t="s">
        <v>147</v>
      </c>
      <c r="B35" s="17" t="s">
        <v>148</v>
      </c>
      <c r="C35" s="17"/>
    </row>
    <row r="36" spans="1:3" ht="15.75" x14ac:dyDescent="0.25">
      <c r="A36" s="4"/>
      <c r="B36" s="17"/>
      <c r="C36" s="17"/>
    </row>
    <row r="37" spans="1:3" ht="27" customHeight="1" thickBot="1" x14ac:dyDescent="0.3">
      <c r="A37" s="251" t="s">
        <v>149</v>
      </c>
      <c r="B37" s="251"/>
      <c r="C37" s="281"/>
    </row>
    <row r="38" spans="1:3" ht="19.5" thickBot="1" x14ac:dyDescent="0.3">
      <c r="A38" s="25" t="s">
        <v>1</v>
      </c>
      <c r="B38" s="26" t="s">
        <v>2</v>
      </c>
      <c r="C38" s="282"/>
    </row>
    <row r="39" spans="1:3" ht="15.75" x14ac:dyDescent="0.25">
      <c r="A39" s="4"/>
      <c r="B39" s="4"/>
      <c r="C39" s="4"/>
    </row>
    <row r="40" spans="1:3" ht="20.25" customHeight="1" x14ac:dyDescent="0.25">
      <c r="A40" s="4" t="s">
        <v>150</v>
      </c>
      <c r="B40" s="250">
        <v>45030</v>
      </c>
      <c r="C40" s="17"/>
    </row>
    <row r="41" spans="1:3" ht="23.25" customHeight="1" x14ac:dyDescent="0.25">
      <c r="A41" s="125" t="s">
        <v>151</v>
      </c>
      <c r="B41" s="250"/>
      <c r="C41" s="17"/>
    </row>
    <row r="42" spans="1:3" ht="15.75" x14ac:dyDescent="0.25">
      <c r="A42" s="10"/>
      <c r="B42" s="17"/>
      <c r="C42" s="17"/>
    </row>
    <row r="43" spans="1:3" ht="37.5" customHeight="1" x14ac:dyDescent="0.25">
      <c r="A43" s="13" t="s">
        <v>152</v>
      </c>
      <c r="B43" s="17" t="s">
        <v>153</v>
      </c>
      <c r="C43" s="17"/>
    </row>
  </sheetData>
  <mergeCells count="9">
    <mergeCell ref="D17:D18"/>
    <mergeCell ref="B40:B41"/>
    <mergeCell ref="B17:B18"/>
    <mergeCell ref="A1:B1"/>
    <mergeCell ref="A37:B37"/>
    <mergeCell ref="A14:B14"/>
    <mergeCell ref="A20:A23"/>
    <mergeCell ref="A4:B4"/>
    <mergeCell ref="C17:C18"/>
  </mergeCells>
  <hyperlinks>
    <hyperlink ref="A18" r:id="rId1" xr:uid="{3F9AE8EE-51FF-4B67-ADBD-098A9DB95B5A}"/>
    <hyperlink ref="A4" r:id="rId2" xr:uid="{42FABE03-264B-42F7-9DCE-6C91CBE6F9C6}"/>
    <hyperlink ref="A41" r:id="rId3" xr:uid="{6F0A2582-1385-47FE-8B47-97F43949E22E}"/>
    <hyperlink ref="A4:B4" r:id="rId4" display="Procedures Manual: Section 5.6 - Professional Growth Plans for Tenure-Track &amp; Teaching Faculty" xr:uid="{81C4A7F5-C8EF-421A-9E73-C7050E10883E}"/>
  </hyperlinks>
  <pageMargins left="0.7" right="0.7" top="0.75" bottom="0.75" header="0.3" footer="0.3"/>
  <pageSetup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FAA4E-63B7-4D19-8813-69DCC1AE25FF}">
  <dimension ref="A1:B16"/>
  <sheetViews>
    <sheetView workbookViewId="0">
      <selection activeCell="A20" sqref="A20"/>
    </sheetView>
  </sheetViews>
  <sheetFormatPr defaultColWidth="9.140625" defaultRowHeight="15" x14ac:dyDescent="0.25"/>
  <cols>
    <col min="1" max="1" width="69.7109375" style="18" customWidth="1"/>
    <col min="2" max="2" width="17.42578125" style="18" customWidth="1"/>
    <col min="3" max="16384" width="9.140625" style="18"/>
  </cols>
  <sheetData>
    <row r="1" spans="1:2" ht="21.75" thickBot="1" x14ac:dyDescent="0.3">
      <c r="A1" s="251" t="s">
        <v>154</v>
      </c>
      <c r="B1" s="251"/>
    </row>
    <row r="2" spans="1:2" ht="76.5" customHeight="1" x14ac:dyDescent="0.25">
      <c r="A2" s="257" t="s">
        <v>155</v>
      </c>
      <c r="B2" s="257"/>
    </row>
    <row r="3" spans="1:2" ht="18.75" x14ac:dyDescent="0.25">
      <c r="A3" s="126" t="s">
        <v>156</v>
      </c>
      <c r="B3" s="127" t="s">
        <v>2</v>
      </c>
    </row>
    <row r="4" spans="1:2" ht="15.75" x14ac:dyDescent="0.25">
      <c r="A4" s="4" t="s">
        <v>157</v>
      </c>
      <c r="B4" s="5" t="s">
        <v>158</v>
      </c>
    </row>
    <row r="5" spans="1:2" ht="15.75" x14ac:dyDescent="0.25">
      <c r="A5" s="4"/>
      <c r="B5" s="17"/>
    </row>
    <row r="6" spans="1:2" ht="15.75" x14ac:dyDescent="0.25">
      <c r="A6" s="4" t="s">
        <v>159</v>
      </c>
      <c r="B6" s="5" t="s">
        <v>160</v>
      </c>
    </row>
    <row r="7" spans="1:2" ht="15.75" x14ac:dyDescent="0.25">
      <c r="A7" s="4"/>
      <c r="B7" s="5"/>
    </row>
    <row r="8" spans="1:2" ht="15.75" x14ac:dyDescent="0.25">
      <c r="A8" s="4" t="s">
        <v>161</v>
      </c>
      <c r="B8" s="5" t="s">
        <v>162</v>
      </c>
    </row>
    <row r="9" spans="1:2" ht="15.75" x14ac:dyDescent="0.25">
      <c r="A9" s="4"/>
      <c r="B9" s="5"/>
    </row>
    <row r="10" spans="1:2" ht="21.75" thickBot="1" x14ac:dyDescent="0.3">
      <c r="A10" s="251" t="s">
        <v>163</v>
      </c>
      <c r="B10" s="251"/>
    </row>
    <row r="11" spans="1:2" ht="66" customHeight="1" x14ac:dyDescent="0.25">
      <c r="A11" s="258" t="s">
        <v>164</v>
      </c>
      <c r="B11" s="258"/>
    </row>
    <row r="12" spans="1:2" ht="18.75" x14ac:dyDescent="0.25">
      <c r="A12" s="126" t="s">
        <v>156</v>
      </c>
      <c r="B12" s="127" t="s">
        <v>2</v>
      </c>
    </row>
    <row r="13" spans="1:2" ht="15.75" x14ac:dyDescent="0.25">
      <c r="A13" s="4" t="s">
        <v>165</v>
      </c>
      <c r="B13" s="5" t="s">
        <v>158</v>
      </c>
    </row>
    <row r="14" spans="1:2" ht="15.75" x14ac:dyDescent="0.25">
      <c r="A14" s="4"/>
      <c r="B14" s="5"/>
    </row>
    <row r="15" spans="1:2" ht="15.75" x14ac:dyDescent="0.25">
      <c r="A15" s="4" t="s">
        <v>166</v>
      </c>
      <c r="B15" s="5" t="s">
        <v>167</v>
      </c>
    </row>
    <row r="16" spans="1:2" ht="15.75" x14ac:dyDescent="0.25">
      <c r="A16" s="4"/>
      <c r="B16" s="5"/>
    </row>
  </sheetData>
  <mergeCells count="4">
    <mergeCell ref="A1:B1"/>
    <mergeCell ref="A2:B2"/>
    <mergeCell ref="A10:B10"/>
    <mergeCell ref="A11:B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2"/>
  <sheetViews>
    <sheetView workbookViewId="0">
      <selection activeCell="H55" sqref="H55"/>
    </sheetView>
  </sheetViews>
  <sheetFormatPr defaultColWidth="9.140625" defaultRowHeight="15" x14ac:dyDescent="0.25"/>
  <cols>
    <col min="1" max="1" width="84.140625" style="18" customWidth="1"/>
    <col min="2" max="2" width="33.5703125" style="18" customWidth="1"/>
    <col min="3" max="3" width="9.140625" style="18" customWidth="1"/>
    <col min="4" max="16384" width="9.140625" style="18"/>
  </cols>
  <sheetData>
    <row r="1" spans="1:2" ht="29.25" customHeight="1" x14ac:dyDescent="0.25">
      <c r="A1" s="260" t="s">
        <v>168</v>
      </c>
      <c r="B1" s="260"/>
    </row>
    <row r="2" spans="1:2" ht="18.75" x14ac:dyDescent="0.25">
      <c r="A2" s="25" t="s">
        <v>1</v>
      </c>
      <c r="B2" s="26" t="s">
        <v>2</v>
      </c>
    </row>
    <row r="3" spans="1:2" ht="18.75" x14ac:dyDescent="0.25">
      <c r="A3" s="21"/>
      <c r="B3" s="22"/>
    </row>
    <row r="4" spans="1:2" ht="15.75" customHeight="1" x14ac:dyDescent="0.25">
      <c r="A4" s="256" t="s">
        <v>49</v>
      </c>
      <c r="B4" s="256"/>
    </row>
    <row r="5" spans="1:2" ht="15.75" x14ac:dyDescent="0.25">
      <c r="A5" s="12"/>
      <c r="B5" s="17"/>
    </row>
    <row r="6" spans="1:2" ht="36" customHeight="1" x14ac:dyDescent="0.25">
      <c r="A6" s="4" t="s">
        <v>169</v>
      </c>
      <c r="B6" s="17">
        <v>44813</v>
      </c>
    </row>
    <row r="7" spans="1:2" ht="15.75" x14ac:dyDescent="0.25">
      <c r="A7" s="4"/>
      <c r="B7" s="17"/>
    </row>
    <row r="8" spans="1:2" ht="15.75" x14ac:dyDescent="0.25">
      <c r="A8" s="4" t="s">
        <v>170</v>
      </c>
      <c r="B8" s="17">
        <v>44820</v>
      </c>
    </row>
    <row r="9" spans="1:2" ht="15.75" x14ac:dyDescent="0.25">
      <c r="A9" s="4"/>
      <c r="B9" s="17"/>
    </row>
    <row r="10" spans="1:2" ht="15.75" x14ac:dyDescent="0.25">
      <c r="A10" s="4" t="s">
        <v>171</v>
      </c>
      <c r="B10" s="17">
        <v>44827</v>
      </c>
    </row>
    <row r="11" spans="1:2" ht="15.75" x14ac:dyDescent="0.25">
      <c r="A11" s="4"/>
      <c r="B11" s="17"/>
    </row>
    <row r="12" spans="1:2" ht="15.75" x14ac:dyDescent="0.25">
      <c r="A12" s="4" t="s">
        <v>172</v>
      </c>
      <c r="B12" s="17">
        <v>44853</v>
      </c>
    </row>
    <row r="13" spans="1:2" ht="15.75" x14ac:dyDescent="0.25">
      <c r="A13" s="4"/>
      <c r="B13" s="17"/>
    </row>
    <row r="14" spans="1:2" ht="15.75" x14ac:dyDescent="0.25">
      <c r="A14" s="45" t="s">
        <v>173</v>
      </c>
      <c r="B14" s="46">
        <v>44862</v>
      </c>
    </row>
    <row r="15" spans="1:2" ht="15.75" x14ac:dyDescent="0.25">
      <c r="A15" s="4"/>
      <c r="B15" s="17"/>
    </row>
    <row r="16" spans="1:2" ht="15.75" x14ac:dyDescent="0.25">
      <c r="A16" s="4" t="s">
        <v>174</v>
      </c>
      <c r="B16" s="17" t="s">
        <v>175</v>
      </c>
    </row>
    <row r="17" spans="1:2" ht="15.75" x14ac:dyDescent="0.25">
      <c r="A17" s="4"/>
      <c r="B17" s="17"/>
    </row>
    <row r="18" spans="1:2" ht="29.25" customHeight="1" x14ac:dyDescent="0.25">
      <c r="A18" s="260" t="s">
        <v>176</v>
      </c>
      <c r="B18" s="260"/>
    </row>
    <row r="19" spans="1:2" ht="18.75" x14ac:dyDescent="0.3">
      <c r="A19" s="54" t="s">
        <v>1</v>
      </c>
      <c r="B19" s="55" t="s">
        <v>2</v>
      </c>
    </row>
    <row r="20" spans="1:2" ht="15.75" x14ac:dyDescent="0.25">
      <c r="A20" s="56"/>
      <c r="B20" s="56"/>
    </row>
    <row r="21" spans="1:2" ht="15.75" customHeight="1" x14ac:dyDescent="0.25">
      <c r="A21" s="259" t="s">
        <v>49</v>
      </c>
      <c r="B21" s="259"/>
    </row>
    <row r="22" spans="1:2" ht="15.75" x14ac:dyDescent="0.25">
      <c r="A22" s="57"/>
      <c r="B22" s="56"/>
    </row>
    <row r="23" spans="1:2" ht="36.75" customHeight="1" x14ac:dyDescent="0.25">
      <c r="A23" s="4" t="s">
        <v>177</v>
      </c>
      <c r="B23" s="17">
        <v>44952</v>
      </c>
    </row>
    <row r="24" spans="1:2" ht="15.75" x14ac:dyDescent="0.25">
      <c r="A24" s="4"/>
      <c r="B24" s="17"/>
    </row>
    <row r="25" spans="1:2" ht="18.75" customHeight="1" x14ac:dyDescent="0.25">
      <c r="A25" s="4" t="s">
        <v>178</v>
      </c>
      <c r="B25" s="17">
        <v>44963</v>
      </c>
    </row>
    <row r="26" spans="1:2" ht="15.75" x14ac:dyDescent="0.25">
      <c r="A26" s="4"/>
      <c r="B26" s="17"/>
    </row>
    <row r="27" spans="1:2" ht="34.5" customHeight="1" x14ac:dyDescent="0.25">
      <c r="A27" s="4" t="s">
        <v>179</v>
      </c>
      <c r="B27" s="17">
        <v>44974</v>
      </c>
    </row>
    <row r="28" spans="1:2" ht="15.75" x14ac:dyDescent="0.25">
      <c r="A28" s="4"/>
      <c r="B28" s="17"/>
    </row>
    <row r="29" spans="1:2" ht="31.5" x14ac:dyDescent="0.25">
      <c r="A29" s="4" t="s">
        <v>180</v>
      </c>
      <c r="B29" s="17">
        <v>44998</v>
      </c>
    </row>
    <row r="30" spans="1:2" ht="15.75" x14ac:dyDescent="0.25">
      <c r="A30" s="4"/>
      <c r="B30" s="17"/>
    </row>
    <row r="31" spans="1:2" ht="15.75" x14ac:dyDescent="0.25">
      <c r="A31" s="4" t="s">
        <v>31</v>
      </c>
      <c r="B31" s="17">
        <v>45014</v>
      </c>
    </row>
    <row r="32" spans="1:2" ht="15.75" x14ac:dyDescent="0.25">
      <c r="A32" s="4"/>
      <c r="B32" s="17"/>
    </row>
    <row r="33" spans="1:3" ht="15.75" x14ac:dyDescent="0.25">
      <c r="A33" s="45" t="s">
        <v>181</v>
      </c>
      <c r="B33" s="46">
        <v>45023</v>
      </c>
    </row>
    <row r="34" spans="1:3" ht="15.75" x14ac:dyDescent="0.25">
      <c r="A34" s="4"/>
      <c r="B34" s="17"/>
    </row>
    <row r="35" spans="1:3" ht="15.75" x14ac:dyDescent="0.25">
      <c r="A35" s="4" t="s">
        <v>182</v>
      </c>
      <c r="B35" s="17" t="s">
        <v>183</v>
      </c>
    </row>
    <row r="36" spans="1:3" ht="15.75" x14ac:dyDescent="0.25">
      <c r="A36" s="4"/>
      <c r="B36" s="4"/>
    </row>
    <row r="37" spans="1:3" ht="28.5" customHeight="1" x14ac:dyDescent="0.25">
      <c r="A37" s="260" t="s">
        <v>184</v>
      </c>
      <c r="B37" s="260"/>
      <c r="C37" s="18" t="s">
        <v>185</v>
      </c>
    </row>
    <row r="38" spans="1:3" ht="18.75" x14ac:dyDescent="0.25">
      <c r="A38" s="25" t="s">
        <v>1</v>
      </c>
      <c r="B38" s="26" t="s">
        <v>2</v>
      </c>
    </row>
    <row r="39" spans="1:3" ht="13.5" customHeight="1" x14ac:dyDescent="0.25">
      <c r="A39" s="21"/>
      <c r="B39" s="22"/>
    </row>
    <row r="40" spans="1:3" ht="15.75" customHeight="1" x14ac:dyDescent="0.25">
      <c r="A40" s="256" t="s">
        <v>186</v>
      </c>
      <c r="B40" s="256"/>
    </row>
    <row r="41" spans="1:3" ht="15.75" x14ac:dyDescent="0.25">
      <c r="A41" s="12"/>
      <c r="B41" s="17"/>
    </row>
    <row r="42" spans="1:3" ht="31.5" x14ac:dyDescent="0.25">
      <c r="A42" s="4" t="s">
        <v>187</v>
      </c>
      <c r="B42" s="17">
        <v>44813</v>
      </c>
    </row>
    <row r="43" spans="1:3" ht="15.75" x14ac:dyDescent="0.25">
      <c r="A43" s="4"/>
      <c r="B43" s="17"/>
    </row>
    <row r="44" spans="1:3" ht="15.75" x14ac:dyDescent="0.25">
      <c r="A44" s="4" t="s">
        <v>188</v>
      </c>
      <c r="B44" s="17">
        <v>44820</v>
      </c>
    </row>
    <row r="45" spans="1:3" ht="15.75" x14ac:dyDescent="0.25">
      <c r="A45" s="4"/>
      <c r="B45" s="17"/>
    </row>
    <row r="46" spans="1:3" ht="15.75" x14ac:dyDescent="0.25">
      <c r="A46" s="4" t="s">
        <v>189</v>
      </c>
      <c r="B46" s="17">
        <v>44831</v>
      </c>
    </row>
    <row r="47" spans="1:3" ht="15.75" x14ac:dyDescent="0.25">
      <c r="A47" s="4"/>
      <c r="B47" s="17"/>
    </row>
    <row r="48" spans="1:3" ht="15.75" x14ac:dyDescent="0.25">
      <c r="A48" s="4" t="s">
        <v>190</v>
      </c>
      <c r="B48" s="17" t="s">
        <v>175</v>
      </c>
    </row>
    <row r="49" spans="1:3" ht="15.75" x14ac:dyDescent="0.25">
      <c r="A49" s="4"/>
      <c r="B49" s="17"/>
    </row>
    <row r="50" spans="1:3" ht="30.75" customHeight="1" x14ac:dyDescent="0.25">
      <c r="A50" s="260" t="s">
        <v>191</v>
      </c>
      <c r="B50" s="260"/>
      <c r="C50" s="18" t="s">
        <v>192</v>
      </c>
    </row>
    <row r="51" spans="1:3" ht="18.75" x14ac:dyDescent="0.3">
      <c r="A51" s="54" t="s">
        <v>1</v>
      </c>
      <c r="B51" s="55" t="s">
        <v>2</v>
      </c>
    </row>
    <row r="52" spans="1:3" ht="15.75" x14ac:dyDescent="0.25">
      <c r="A52" s="56"/>
      <c r="B52" s="56"/>
    </row>
    <row r="53" spans="1:3" ht="18" customHeight="1" x14ac:dyDescent="0.25">
      <c r="A53" s="259" t="s">
        <v>186</v>
      </c>
      <c r="B53" s="259"/>
    </row>
    <row r="54" spans="1:3" ht="15.75" x14ac:dyDescent="0.25">
      <c r="A54" s="57"/>
      <c r="B54" s="56"/>
    </row>
    <row r="55" spans="1:3" ht="31.5" x14ac:dyDescent="0.25">
      <c r="A55" s="4" t="s">
        <v>193</v>
      </c>
      <c r="B55" s="17">
        <v>44952</v>
      </c>
    </row>
    <row r="56" spans="1:3" ht="15.75" x14ac:dyDescent="0.25">
      <c r="A56" s="4"/>
      <c r="B56" s="17"/>
    </row>
    <row r="57" spans="1:3" ht="15.75" x14ac:dyDescent="0.25">
      <c r="A57" s="4" t="s">
        <v>194</v>
      </c>
      <c r="B57" s="17">
        <v>44963</v>
      </c>
    </row>
    <row r="58" spans="1:3" ht="15.75" x14ac:dyDescent="0.25">
      <c r="A58" s="4"/>
      <c r="B58" s="17"/>
    </row>
    <row r="59" spans="1:3" ht="15.75" x14ac:dyDescent="0.25">
      <c r="A59" s="4" t="s">
        <v>195</v>
      </c>
      <c r="B59" s="17">
        <v>44974</v>
      </c>
    </row>
    <row r="60" spans="1:3" ht="15.75" x14ac:dyDescent="0.25">
      <c r="A60" s="4"/>
      <c r="B60" s="17"/>
    </row>
    <row r="61" spans="1:3" ht="15.75" x14ac:dyDescent="0.25">
      <c r="A61" s="4" t="s">
        <v>196</v>
      </c>
      <c r="B61" s="17" t="s">
        <v>183</v>
      </c>
    </row>
    <row r="62" spans="1:3" ht="15.75" x14ac:dyDescent="0.25">
      <c r="A62" s="4"/>
      <c r="B62" s="4"/>
    </row>
  </sheetData>
  <mergeCells count="8">
    <mergeCell ref="A53:B53"/>
    <mergeCell ref="A1:B1"/>
    <mergeCell ref="A37:B37"/>
    <mergeCell ref="A18:B18"/>
    <mergeCell ref="A50:B50"/>
    <mergeCell ref="A4:B4"/>
    <mergeCell ref="A21:B21"/>
    <mergeCell ref="A40:B40"/>
  </mergeCells>
  <hyperlinks>
    <hyperlink ref="A4" r:id="rId1" xr:uid="{00000000-0004-0000-0500-000000000000}"/>
    <hyperlink ref="A40" r:id="rId2" display="Procedures Manual: Section 3.10 - Instructional Developement Assignment Request" xr:uid="{00000000-0004-0000-0500-000001000000}"/>
    <hyperlink ref="A21" r:id="rId3" xr:uid="{675F58D4-57EA-41AC-A918-8FF1D1D15FB2}"/>
    <hyperlink ref="A53" r:id="rId4" display="Procedures Manual: Section 3.10 - Instructional Developement Assignment Request" xr:uid="{8FB253CA-6641-4EB8-955A-84C5896F46A7}"/>
    <hyperlink ref="A53:B53" r:id="rId5" display="Procedures Manual: Section 3.10 - Instructional Development Assignment Request" xr:uid="{1954927C-103B-4316-89CF-FD9578F50402}"/>
    <hyperlink ref="A40:B40" r:id="rId6" display="Procedures Manual: Section 3.10 - Instructional Development Assignment Request" xr:uid="{0D513709-EF2A-4816-A16B-BD37676ED99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3"/>
  <sheetViews>
    <sheetView workbookViewId="0">
      <selection activeCell="G8" sqref="G8"/>
    </sheetView>
  </sheetViews>
  <sheetFormatPr defaultColWidth="9.140625" defaultRowHeight="15" x14ac:dyDescent="0.25"/>
  <cols>
    <col min="1" max="1" width="89.28515625" style="18" customWidth="1"/>
    <col min="2" max="2" width="22.140625" style="18" customWidth="1"/>
    <col min="3" max="16384" width="9.140625" style="18"/>
  </cols>
  <sheetData>
    <row r="1" spans="1:2" ht="31.5" customHeight="1" thickBot="1" x14ac:dyDescent="0.3">
      <c r="A1" s="251" t="s">
        <v>41</v>
      </c>
      <c r="B1" s="251"/>
    </row>
    <row r="2" spans="1:2" ht="19.5" thickBot="1" x14ac:dyDescent="0.3">
      <c r="A2" s="25" t="s">
        <v>1</v>
      </c>
      <c r="B2" s="26" t="s">
        <v>2</v>
      </c>
    </row>
    <row r="3" spans="1:2" ht="15.75" x14ac:dyDescent="0.25">
      <c r="A3" s="10"/>
      <c r="B3" s="7"/>
    </row>
    <row r="4" spans="1:2" ht="34.5" customHeight="1" x14ac:dyDescent="0.25">
      <c r="A4" s="256" t="s">
        <v>197</v>
      </c>
      <c r="B4" s="256"/>
    </row>
    <row r="5" spans="1:2" ht="15.75" x14ac:dyDescent="0.25">
      <c r="A5" s="10"/>
      <c r="B5" s="17"/>
    </row>
    <row r="6" spans="1:2" ht="36" customHeight="1" x14ac:dyDescent="0.25">
      <c r="A6" s="4" t="s">
        <v>198</v>
      </c>
      <c r="B6" s="17" t="s">
        <v>199</v>
      </c>
    </row>
    <row r="7" spans="1:2" ht="15.75" x14ac:dyDescent="0.25">
      <c r="A7" s="4"/>
      <c r="B7" s="17"/>
    </row>
    <row r="8" spans="1:2" ht="31.5" customHeight="1" x14ac:dyDescent="0.25">
      <c r="A8" s="4" t="s">
        <v>200</v>
      </c>
      <c r="B8" s="17" t="s">
        <v>76</v>
      </c>
    </row>
    <row r="9" spans="1:2" ht="15.75" x14ac:dyDescent="0.25">
      <c r="A9" s="4"/>
      <c r="B9" s="17"/>
    </row>
    <row r="10" spans="1:2" ht="39" customHeight="1" x14ac:dyDescent="0.25">
      <c r="A10" s="4" t="s">
        <v>201</v>
      </c>
      <c r="B10" s="17" t="s">
        <v>79</v>
      </c>
    </row>
    <row r="11" spans="1:2" ht="15.75" x14ac:dyDescent="0.25">
      <c r="A11" s="4"/>
      <c r="B11" s="17"/>
    </row>
    <row r="12" spans="1:2" ht="27.75" customHeight="1" x14ac:dyDescent="0.25">
      <c r="A12" s="4" t="s">
        <v>202</v>
      </c>
      <c r="B12" s="17" t="s">
        <v>203</v>
      </c>
    </row>
    <row r="13" spans="1:2" ht="15.75" x14ac:dyDescent="0.25">
      <c r="A13" s="4"/>
      <c r="B13" s="4"/>
    </row>
  </sheetData>
  <mergeCells count="2">
    <mergeCell ref="A1:B1"/>
    <mergeCell ref="A4:B4"/>
  </mergeCells>
  <hyperlinks>
    <hyperlink ref="A4" r:id="rId1" xr:uid="{B63C6B9C-3734-416F-8EBB-3D6F00B4063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B9188-652B-4F31-8855-7D6FAB49E73C}">
  <dimension ref="A1:G21"/>
  <sheetViews>
    <sheetView workbookViewId="0">
      <selection activeCell="C19" sqref="C19"/>
    </sheetView>
  </sheetViews>
  <sheetFormatPr defaultRowHeight="15" x14ac:dyDescent="0.25"/>
  <cols>
    <col min="1" max="1" width="46.7109375" customWidth="1"/>
    <col min="2" max="2" width="23.28515625" customWidth="1"/>
    <col min="3" max="3" width="20.28515625" customWidth="1"/>
  </cols>
  <sheetData>
    <row r="1" spans="1:7" ht="21" x14ac:dyDescent="0.35">
      <c r="A1" s="261" t="s">
        <v>204</v>
      </c>
      <c r="B1" s="261"/>
      <c r="C1" s="261"/>
    </row>
    <row r="2" spans="1:7" ht="21" customHeight="1" x14ac:dyDescent="0.25">
      <c r="A2" s="262" t="s">
        <v>205</v>
      </c>
      <c r="B2" s="262"/>
      <c r="C2" s="262"/>
    </row>
    <row r="3" spans="1:7" ht="18.75" x14ac:dyDescent="0.3">
      <c r="A3" s="98" t="s">
        <v>206</v>
      </c>
      <c r="B3" s="98" t="s">
        <v>83</v>
      </c>
      <c r="C3" s="99" t="s">
        <v>2</v>
      </c>
    </row>
    <row r="4" spans="1:7" ht="18.75" x14ac:dyDescent="0.3">
      <c r="A4" s="94"/>
      <c r="B4" s="94"/>
      <c r="C4" s="95"/>
    </row>
    <row r="5" spans="1:7" x14ac:dyDescent="0.25">
      <c r="A5" s="96" t="s">
        <v>207</v>
      </c>
      <c r="B5" s="97" t="s">
        <v>208</v>
      </c>
      <c r="C5" s="100" t="s">
        <v>92</v>
      </c>
    </row>
    <row r="6" spans="1:7" x14ac:dyDescent="0.25">
      <c r="A6" s="96"/>
      <c r="B6" s="96"/>
      <c r="C6" s="100"/>
    </row>
    <row r="7" spans="1:7" x14ac:dyDescent="0.25">
      <c r="A7" s="96" t="s">
        <v>209</v>
      </c>
      <c r="B7" s="97" t="s">
        <v>210</v>
      </c>
      <c r="C7" s="100" t="s">
        <v>211</v>
      </c>
      <c r="G7" s="100"/>
    </row>
    <row r="8" spans="1:7" x14ac:dyDescent="0.25">
      <c r="A8" s="96"/>
      <c r="B8" s="96"/>
      <c r="C8" s="100"/>
      <c r="G8" s="100"/>
    </row>
    <row r="9" spans="1:7" x14ac:dyDescent="0.25">
      <c r="A9" s="96" t="s">
        <v>212</v>
      </c>
      <c r="B9" s="97" t="s">
        <v>213</v>
      </c>
      <c r="C9" s="100" t="s">
        <v>214</v>
      </c>
      <c r="G9" s="100"/>
    </row>
    <row r="10" spans="1:7" x14ac:dyDescent="0.25">
      <c r="A10" s="96"/>
      <c r="B10" s="96"/>
      <c r="C10" s="100"/>
      <c r="G10" s="100"/>
    </row>
    <row r="11" spans="1:7" x14ac:dyDescent="0.25">
      <c r="A11" s="96" t="s">
        <v>215</v>
      </c>
      <c r="B11" s="97" t="s">
        <v>86</v>
      </c>
      <c r="C11" s="100" t="s">
        <v>216</v>
      </c>
      <c r="G11" s="100"/>
    </row>
    <row r="12" spans="1:7" x14ac:dyDescent="0.25">
      <c r="A12" s="96"/>
      <c r="B12" s="96"/>
      <c r="C12" s="100"/>
      <c r="G12" s="100"/>
    </row>
    <row r="13" spans="1:7" x14ac:dyDescent="0.25">
      <c r="A13" s="96" t="s">
        <v>217</v>
      </c>
      <c r="B13" s="97" t="s">
        <v>85</v>
      </c>
      <c r="C13" s="100" t="s">
        <v>218</v>
      </c>
      <c r="G13" s="100"/>
    </row>
    <row r="14" spans="1:7" x14ac:dyDescent="0.25">
      <c r="A14" s="96"/>
      <c r="B14" s="96"/>
      <c r="C14" s="100"/>
      <c r="G14" s="100"/>
    </row>
    <row r="15" spans="1:7" x14ac:dyDescent="0.25">
      <c r="A15" s="96" t="s">
        <v>219</v>
      </c>
      <c r="B15" s="97" t="s">
        <v>208</v>
      </c>
      <c r="C15" s="100" t="s">
        <v>220</v>
      </c>
      <c r="G15" s="100"/>
    </row>
    <row r="16" spans="1:7" x14ac:dyDescent="0.25">
      <c r="A16" s="96"/>
      <c r="B16" s="96"/>
      <c r="C16" s="100"/>
      <c r="G16" s="100"/>
    </row>
    <row r="17" spans="1:7" x14ac:dyDescent="0.25">
      <c r="A17" s="96" t="s">
        <v>221</v>
      </c>
      <c r="B17" s="97" t="s">
        <v>85</v>
      </c>
      <c r="C17" s="100" t="s">
        <v>222</v>
      </c>
      <c r="G17" s="100"/>
    </row>
    <row r="18" spans="1:7" x14ac:dyDescent="0.25">
      <c r="A18" s="96"/>
      <c r="B18" s="96"/>
      <c r="C18" s="100"/>
      <c r="G18" s="100"/>
    </row>
    <row r="19" spans="1:7" x14ac:dyDescent="0.25">
      <c r="A19" s="96" t="s">
        <v>223</v>
      </c>
      <c r="B19" s="97" t="s">
        <v>85</v>
      </c>
      <c r="C19" s="100" t="s">
        <v>224</v>
      </c>
      <c r="G19" s="100"/>
    </row>
    <row r="20" spans="1:7" x14ac:dyDescent="0.25">
      <c r="G20" s="100"/>
    </row>
    <row r="21" spans="1:7" x14ac:dyDescent="0.25">
      <c r="G21" s="100"/>
    </row>
  </sheetData>
  <mergeCells count="2">
    <mergeCell ref="A1:C1"/>
    <mergeCell ref="A2:C2"/>
  </mergeCells>
  <hyperlinks>
    <hyperlink ref="A2:C2" r:id="rId1" display="MRIP Policy" xr:uid="{92DB6D75-1395-4311-AD66-FCEA39D0D95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ALL AY Calendar</vt:lpstr>
      <vt:lpstr>By Month</vt:lpstr>
      <vt:lpstr>Promotion &amp; Tenure</vt:lpstr>
      <vt:lpstr>Preliminary Tenure Review</vt:lpstr>
      <vt:lpstr>PGPs and Annual Faculty Evals</vt:lpstr>
      <vt:lpstr>Dept Data Clean-Up</vt:lpstr>
      <vt:lpstr>Sabbaticals and IDAs</vt:lpstr>
      <vt:lpstr>Professional Dev Accounts</vt:lpstr>
      <vt:lpstr>Mines Research Incentive Prgm </vt:lpstr>
      <vt:lpstr>Emeritus &amp; Faculty Awards</vt:lpstr>
      <vt:lpstr>Summer &amp; Pathways Documents</vt:lpstr>
      <vt:lpstr>Handbook Committee</vt:lpstr>
      <vt:lpstr>Catalog (CAT) Timeline </vt:lpstr>
      <vt:lpstr>Student Evaluations</vt:lpstr>
      <vt:lpstr>'ALL AY Calendar'!Print_Area</vt:lpstr>
    </vt:vector>
  </TitlesOfParts>
  <Manager/>
  <Company>Colorado School of Mines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Jennie Kenney</dc:creator>
  <cp:keywords/>
  <dc:description/>
  <cp:lastModifiedBy>Tobi Harris</cp:lastModifiedBy>
  <cp:revision/>
  <dcterms:created xsi:type="dcterms:W3CDTF">2011-02-07T18:57:13Z</dcterms:created>
  <dcterms:modified xsi:type="dcterms:W3CDTF">2023-04-05T20:44:17Z</dcterms:modified>
  <cp:category/>
  <cp:contentStatus/>
</cp:coreProperties>
</file>