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raduate Office\Graduate Office(Shared)\STUDENT SERVICES\Contracts\New 2020 documents from Jenny\"/>
    </mc:Choice>
  </mc:AlternateContent>
  <bookViews>
    <workbookView xWindow="0" yWindow="0" windowWidth="3320" windowHeight="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5" i="2"/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E17" i="1"/>
  <c r="E18" i="1"/>
  <c r="E19" i="1"/>
  <c r="E20" i="1"/>
  <c r="E21" i="1"/>
  <c r="E22" i="1"/>
  <c r="E7" i="1"/>
  <c r="E8" i="1"/>
  <c r="E9" i="1"/>
  <c r="E10" i="1"/>
  <c r="E11" i="1"/>
  <c r="E12" i="1"/>
  <c r="E13" i="1"/>
  <c r="E14" i="1"/>
  <c r="E15" i="1"/>
  <c r="E16" i="1"/>
  <c r="E6" i="1"/>
</calcChain>
</file>

<file path=xl/sharedStrings.xml><?xml version="1.0" encoding="utf-8"?>
<sst xmlns="http://schemas.openxmlformats.org/spreadsheetml/2006/main" count="32" uniqueCount="22">
  <si>
    <t>9 - 15</t>
  </si>
  <si>
    <t>Resident Graduate Summer Tuition</t>
  </si>
  <si>
    <t>Credit
Hours</t>
  </si>
  <si>
    <t>Res Grad
Base Tuition</t>
  </si>
  <si>
    <t>Summer
Fellowship</t>
  </si>
  <si>
    <t>Difference
to Dept</t>
  </si>
  <si>
    <t>Non-Res Grad
Base Tuition</t>
  </si>
  <si>
    <t>Non-Resident Graduate Summer Tuition</t>
  </si>
  <si>
    <t>*Note: Summer Research Tuition Fellowship does NOT cover fees ($482)</t>
  </si>
  <si>
    <t> Mandatory Student Fees</t>
  </si>
  <si>
    <t>Resident Graduate Summer 2021 Tuition</t>
  </si>
  <si>
    <t>Less the Summer Research Fellowship</t>
  </si>
  <si>
    <t>Non-Resident Graduate Summer 2021 Tuition</t>
  </si>
  <si>
    <t>Credit Hours</t>
  </si>
  <si>
    <t>Res Grad Base Tuition</t>
  </si>
  <si>
    <t> Summer Fellowship</t>
  </si>
  <si>
    <t>Difference to Dept</t>
  </si>
  <si>
    <t>Non-Res Grad Base Tuition</t>
  </si>
  <si>
    <t>The Summer Research Tuition Fellowship is intended to cover tuition for 3 units of research credit for graduate students working as RA's supported by research grants (4xxxxx indexes)</t>
  </si>
  <si>
    <t xml:space="preserve">Both Colorado residents and international students are eligible for this fellowship. </t>
  </si>
  <si>
    <t xml:space="preserve">Fees are entered separately in OnBase contract form. </t>
  </si>
  <si>
    <t>less Summer Research Tuition Fellowship*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</si>
</sst>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</numFmts>
  <fonts count="11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2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1" applyFont="1"/>
    <xf numFmtId="2" fontId="0" fillId="0" borderId="0" xfId="1" applyNumberFormat="1" applyFont="1" applyAlignment="1">
      <alignment horizontal="center"/>
    </xf>
    <xf numFmtId="2" fontId="0" fillId="2" borderId="4" xfId="1" applyNumberFormat="1" applyFont="1" applyFill="1" applyBorder="1" applyAlignment="1">
      <alignment horizontal="center"/>
    </xf>
    <xf numFmtId="43" fontId="0" fillId="2" borderId="0" xfId="1" applyFont="1" applyFill="1" applyBorder="1"/>
    <xf numFmtId="0" fontId="0" fillId="2" borderId="5" xfId="0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2" fontId="0" fillId="0" borderId="4" xfId="1" applyNumberFormat="1" applyFont="1" applyBorder="1" applyAlignment="1">
      <alignment horizontal="center"/>
    </xf>
    <xf numFmtId="2" fontId="0" fillId="0" borderId="6" xfId="1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2" borderId="6" xfId="1" applyNumberFormat="1" applyFont="1" applyFill="1" applyBorder="1" applyAlignment="1">
      <alignment horizontal="center" vertical="center" wrapText="1"/>
    </xf>
    <xf numFmtId="43" fontId="0" fillId="2" borderId="7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2" fillId="3" borderId="6" xfId="1" applyNumberFormat="1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7" fontId="0" fillId="0" borderId="0" xfId="1" applyNumberFormat="1" applyFont="1" applyBorder="1" applyAlignment="1">
      <alignment horizontal="center"/>
    </xf>
    <xf numFmtId="7" fontId="0" fillId="0" borderId="5" xfId="0" applyNumberFormat="1" applyBorder="1" applyAlignment="1">
      <alignment horizontal="center"/>
    </xf>
    <xf numFmtId="7" fontId="0" fillId="0" borderId="7" xfId="1" applyNumberFormat="1" applyFont="1" applyBorder="1" applyAlignment="1">
      <alignment horizontal="center"/>
    </xf>
    <xf numFmtId="7" fontId="0" fillId="0" borderId="8" xfId="0" applyNumberFormat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5" fillId="6" borderId="4" xfId="0" applyFont="1" applyFill="1" applyBorder="1" applyAlignment="1">
      <alignment horizontal="center" vertical="center" wrapText="1"/>
    </xf>
    <xf numFmtId="8" fontId="5" fillId="6" borderId="0" xfId="0" applyNumberFormat="1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8" fontId="5" fillId="6" borderId="7" xfId="0" applyNumberFormat="1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8" fontId="5" fillId="6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13" xfId="0" applyBorder="1"/>
    <xf numFmtId="8" fontId="5" fillId="6" borderId="15" xfId="0" applyNumberFormat="1" applyFont="1" applyFill="1" applyBorder="1" applyAlignment="1">
      <alignment horizontal="center" vertical="center" wrapText="1"/>
    </xf>
    <xf numFmtId="8" fontId="5" fillId="6" borderId="17" xfId="0" applyNumberFormat="1" applyFont="1" applyFill="1" applyBorder="1" applyAlignment="1">
      <alignment horizontal="center" vertical="center" wrapText="1"/>
    </xf>
    <xf numFmtId="0" fontId="0" fillId="0" borderId="0" xfId="0" applyBorder="1"/>
    <xf numFmtId="8" fontId="5" fillId="6" borderId="16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8" fontId="5" fillId="0" borderId="0" xfId="0" applyNumberFormat="1" applyFont="1" applyFill="1" applyAlignment="1">
      <alignment horizontal="center" vertical="center" wrapText="1"/>
    </xf>
    <xf numFmtId="8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43" fontId="10" fillId="2" borderId="7" xfId="1" applyFont="1" applyFill="1" applyBorder="1" applyAlignment="1">
      <alignment horizontal="center" vertical="center" wrapText="1"/>
    </xf>
    <xf numFmtId="7" fontId="10" fillId="0" borderId="0" xfId="1" applyNumberFormat="1" applyFont="1" applyBorder="1" applyAlignment="1">
      <alignment horizontal="center"/>
    </xf>
    <xf numFmtId="7" fontId="10" fillId="0" borderId="7" xfId="1" applyNumberFormat="1" applyFont="1" applyBorder="1" applyAlignment="1">
      <alignment horizontal="center"/>
    </xf>
    <xf numFmtId="43" fontId="10" fillId="3" borderId="7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2" fontId="4" fillId="3" borderId="2" xfId="1" applyNumberFormat="1" applyFont="1" applyFill="1" applyBorder="1" applyAlignment="1">
      <alignment horizontal="center"/>
    </xf>
    <xf numFmtId="2" fontId="4" fillId="3" borderId="3" xfId="1" applyNumberFormat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/>
    </xf>
    <xf numFmtId="2" fontId="4" fillId="3" borderId="4" xfId="1" applyNumberFormat="1" applyFont="1" applyFill="1" applyBorder="1" applyAlignment="1">
      <alignment horizontal="center"/>
    </xf>
    <xf numFmtId="2" fontId="4" fillId="3" borderId="0" xfId="1" applyNumberFormat="1" applyFont="1" applyFill="1" applyBorder="1" applyAlignment="1">
      <alignment horizontal="center"/>
    </xf>
    <xf numFmtId="2" fontId="4" fillId="3" borderId="5" xfId="1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N1" sqref="N1"/>
    </sheetView>
  </sheetViews>
  <sheetFormatPr defaultRowHeight="13.5" x14ac:dyDescent="0.35"/>
  <cols>
    <col min="2" max="2" width="13.69921875" style="2" customWidth="1"/>
    <col min="3" max="4" width="13.69921875" style="1" customWidth="1"/>
    <col min="5" max="9" width="13.69921875" customWidth="1"/>
  </cols>
  <sheetData>
    <row r="1" spans="2:9" ht="14" thickBot="1" x14ac:dyDescent="0.4"/>
    <row r="2" spans="2:9" ht="15.65" customHeight="1" x14ac:dyDescent="0.35">
      <c r="B2" s="65" t="s">
        <v>1</v>
      </c>
      <c r="C2" s="66"/>
      <c r="D2" s="66"/>
      <c r="E2" s="67"/>
      <c r="F2" s="68" t="s">
        <v>7</v>
      </c>
      <c r="G2" s="69"/>
      <c r="H2" s="69"/>
      <c r="I2" s="70"/>
    </row>
    <row r="3" spans="2:9" ht="15.65" customHeight="1" x14ac:dyDescent="0.35">
      <c r="B3" s="71" t="s">
        <v>21</v>
      </c>
      <c r="C3" s="72"/>
      <c r="D3" s="72"/>
      <c r="E3" s="73"/>
      <c r="F3" s="74" t="s">
        <v>21</v>
      </c>
      <c r="G3" s="75"/>
      <c r="H3" s="75"/>
      <c r="I3" s="76"/>
    </row>
    <row r="4" spans="2:9" x14ac:dyDescent="0.35">
      <c r="B4" s="3"/>
      <c r="C4" s="4"/>
      <c r="D4" s="4"/>
      <c r="E4" s="5"/>
      <c r="F4" s="6"/>
      <c r="G4" s="7"/>
      <c r="H4" s="7"/>
      <c r="I4" s="8"/>
    </row>
    <row r="5" spans="2:9" s="11" customFormat="1" ht="41" thickBot="1" x14ac:dyDescent="0.4">
      <c r="B5" s="12" t="s">
        <v>2</v>
      </c>
      <c r="C5" s="13" t="s">
        <v>3</v>
      </c>
      <c r="D5" s="61" t="s">
        <v>4</v>
      </c>
      <c r="E5" s="14" t="s">
        <v>5</v>
      </c>
      <c r="F5" s="15" t="s">
        <v>2</v>
      </c>
      <c r="G5" s="16" t="s">
        <v>6</v>
      </c>
      <c r="H5" s="64" t="s">
        <v>4</v>
      </c>
      <c r="I5" s="17" t="s">
        <v>5</v>
      </c>
    </row>
    <row r="6" spans="2:9" x14ac:dyDescent="0.35">
      <c r="B6" s="9">
        <v>1</v>
      </c>
      <c r="C6" s="18">
        <v>3237.5</v>
      </c>
      <c r="D6" s="62">
        <v>-3237.5</v>
      </c>
      <c r="E6" s="19">
        <f>SUM(C6:D6)</f>
        <v>0</v>
      </c>
      <c r="F6" s="9">
        <v>1</v>
      </c>
      <c r="G6" s="18">
        <v>7262.5</v>
      </c>
      <c r="H6" s="62">
        <v>-7262.5</v>
      </c>
      <c r="I6" s="19">
        <f>SUM(G6:H6)</f>
        <v>0</v>
      </c>
    </row>
    <row r="7" spans="2:9" x14ac:dyDescent="0.35">
      <c r="B7" s="9">
        <v>1.5</v>
      </c>
      <c r="C7" s="18">
        <v>3237.5</v>
      </c>
      <c r="D7" s="62">
        <v>-3237.5</v>
      </c>
      <c r="E7" s="19">
        <f t="shared" ref="E7:E22" si="0">SUM(C7:D7)</f>
        <v>0</v>
      </c>
      <c r="F7" s="9">
        <v>1.5</v>
      </c>
      <c r="G7" s="18">
        <v>7262.5</v>
      </c>
      <c r="H7" s="62">
        <v>-7262.5</v>
      </c>
      <c r="I7" s="19">
        <f t="shared" ref="I7:I16" si="1">SUM(G7:H7)</f>
        <v>0</v>
      </c>
    </row>
    <row r="8" spans="2:9" x14ac:dyDescent="0.35">
      <c r="B8" s="9">
        <v>2</v>
      </c>
      <c r="C8" s="18">
        <v>3237.5</v>
      </c>
      <c r="D8" s="62">
        <v>-3237.5</v>
      </c>
      <c r="E8" s="19">
        <f t="shared" si="0"/>
        <v>0</v>
      </c>
      <c r="F8" s="9">
        <v>2</v>
      </c>
      <c r="G8" s="18">
        <v>7262.5</v>
      </c>
      <c r="H8" s="62">
        <v>-7262.5</v>
      </c>
      <c r="I8" s="19">
        <f t="shared" si="1"/>
        <v>0</v>
      </c>
    </row>
    <row r="9" spans="2:9" x14ac:dyDescent="0.35">
      <c r="B9" s="9">
        <v>2.5</v>
      </c>
      <c r="C9" s="18">
        <v>3237.5</v>
      </c>
      <c r="D9" s="62">
        <v>-3237.5</v>
      </c>
      <c r="E9" s="19">
        <f t="shared" si="0"/>
        <v>0</v>
      </c>
      <c r="F9" s="9">
        <v>2.5</v>
      </c>
      <c r="G9" s="18">
        <v>7262.5</v>
      </c>
      <c r="H9" s="62">
        <v>-7262.5</v>
      </c>
      <c r="I9" s="19">
        <f t="shared" si="1"/>
        <v>0</v>
      </c>
    </row>
    <row r="10" spans="2:9" x14ac:dyDescent="0.35">
      <c r="B10" s="9">
        <v>3</v>
      </c>
      <c r="C10" s="18">
        <v>3237.5</v>
      </c>
      <c r="D10" s="62">
        <v>-3237.5</v>
      </c>
      <c r="E10" s="19">
        <f t="shared" si="0"/>
        <v>0</v>
      </c>
      <c r="F10" s="9">
        <v>3</v>
      </c>
      <c r="G10" s="18">
        <v>7262.5</v>
      </c>
      <c r="H10" s="62">
        <v>-7262.5</v>
      </c>
      <c r="I10" s="19">
        <f t="shared" si="1"/>
        <v>0</v>
      </c>
    </row>
    <row r="11" spans="2:9" x14ac:dyDescent="0.35">
      <c r="B11" s="9">
        <v>3.5</v>
      </c>
      <c r="C11" s="18">
        <v>3237.5</v>
      </c>
      <c r="D11" s="62">
        <v>-3237.5</v>
      </c>
      <c r="E11" s="19">
        <f t="shared" si="0"/>
        <v>0</v>
      </c>
      <c r="F11" s="9">
        <v>3.5</v>
      </c>
      <c r="G11" s="18">
        <v>7262.5</v>
      </c>
      <c r="H11" s="62">
        <v>-7262.5</v>
      </c>
      <c r="I11" s="19">
        <f t="shared" si="1"/>
        <v>0</v>
      </c>
    </row>
    <row r="12" spans="2:9" x14ac:dyDescent="0.35">
      <c r="B12" s="9">
        <v>4</v>
      </c>
      <c r="C12" s="18">
        <v>3237.5</v>
      </c>
      <c r="D12" s="62">
        <v>-3237.5</v>
      </c>
      <c r="E12" s="19">
        <f t="shared" si="0"/>
        <v>0</v>
      </c>
      <c r="F12" s="9">
        <v>4</v>
      </c>
      <c r="G12" s="18">
        <v>7262.5</v>
      </c>
      <c r="H12" s="62">
        <v>-7262.5</v>
      </c>
      <c r="I12" s="19">
        <f t="shared" si="1"/>
        <v>0</v>
      </c>
    </row>
    <row r="13" spans="2:9" x14ac:dyDescent="0.35">
      <c r="B13" s="9">
        <v>4.5</v>
      </c>
      <c r="C13" s="18">
        <v>4162.5</v>
      </c>
      <c r="D13" s="62">
        <v>-3237.5</v>
      </c>
      <c r="E13" s="19">
        <f t="shared" si="0"/>
        <v>925</v>
      </c>
      <c r="F13" s="9">
        <v>4.5</v>
      </c>
      <c r="G13" s="18">
        <v>9337.5</v>
      </c>
      <c r="H13" s="62">
        <v>-7262.5</v>
      </c>
      <c r="I13" s="19">
        <f t="shared" si="1"/>
        <v>2075</v>
      </c>
    </row>
    <row r="14" spans="2:9" x14ac:dyDescent="0.35">
      <c r="B14" s="9">
        <v>5</v>
      </c>
      <c r="C14" s="18">
        <v>4625</v>
      </c>
      <c r="D14" s="62">
        <v>-3237.5</v>
      </c>
      <c r="E14" s="19">
        <f t="shared" si="0"/>
        <v>1387.5</v>
      </c>
      <c r="F14" s="9">
        <v>5</v>
      </c>
      <c r="G14" s="18">
        <v>10375</v>
      </c>
      <c r="H14" s="62">
        <v>-7262.5</v>
      </c>
      <c r="I14" s="19">
        <f t="shared" si="1"/>
        <v>3112.5</v>
      </c>
    </row>
    <row r="15" spans="2:9" x14ac:dyDescent="0.35">
      <c r="B15" s="9">
        <v>5.5</v>
      </c>
      <c r="C15" s="18">
        <v>5087.5</v>
      </c>
      <c r="D15" s="62">
        <v>-3237.5</v>
      </c>
      <c r="E15" s="19">
        <f t="shared" si="0"/>
        <v>1850</v>
      </c>
      <c r="F15" s="9">
        <v>5.5</v>
      </c>
      <c r="G15" s="18">
        <v>11412.5</v>
      </c>
      <c r="H15" s="62">
        <v>-7262.5</v>
      </c>
      <c r="I15" s="19">
        <f t="shared" si="1"/>
        <v>4150</v>
      </c>
    </row>
    <row r="16" spans="2:9" x14ac:dyDescent="0.35">
      <c r="B16" s="9">
        <v>6</v>
      </c>
      <c r="C16" s="18">
        <v>5550</v>
      </c>
      <c r="D16" s="62">
        <v>-3237.5</v>
      </c>
      <c r="E16" s="19">
        <f t="shared" si="0"/>
        <v>2312.5</v>
      </c>
      <c r="F16" s="9">
        <v>6</v>
      </c>
      <c r="G16" s="18">
        <v>12450</v>
      </c>
      <c r="H16" s="62">
        <v>-7262.5</v>
      </c>
      <c r="I16" s="19">
        <f t="shared" si="1"/>
        <v>5187.5</v>
      </c>
    </row>
    <row r="17" spans="1:9" x14ac:dyDescent="0.35">
      <c r="B17" s="9">
        <v>6.5</v>
      </c>
      <c r="C17" s="18">
        <v>6012.5</v>
      </c>
      <c r="D17" s="62">
        <v>-3237.5</v>
      </c>
      <c r="E17" s="19">
        <f>SUM(C17:D17)</f>
        <v>2775</v>
      </c>
      <c r="F17" s="9">
        <v>6.5</v>
      </c>
      <c r="G17" s="18">
        <v>13487.5</v>
      </c>
      <c r="H17" s="62">
        <v>-7262.5</v>
      </c>
      <c r="I17" s="19">
        <f>SUM(G17:H17)</f>
        <v>6225</v>
      </c>
    </row>
    <row r="18" spans="1:9" x14ac:dyDescent="0.35">
      <c r="B18" s="9">
        <v>7</v>
      </c>
      <c r="C18" s="18">
        <v>6475</v>
      </c>
      <c r="D18" s="62">
        <v>-3237.5</v>
      </c>
      <c r="E18" s="19">
        <f t="shared" si="0"/>
        <v>3237.5</v>
      </c>
      <c r="F18" s="9">
        <v>7</v>
      </c>
      <c r="G18" s="18">
        <v>14525</v>
      </c>
      <c r="H18" s="62">
        <v>-7262.5</v>
      </c>
      <c r="I18" s="19">
        <f t="shared" ref="I18:I22" si="2">SUM(G18:H18)</f>
        <v>7262.5</v>
      </c>
    </row>
    <row r="19" spans="1:9" x14ac:dyDescent="0.35">
      <c r="B19" s="9">
        <v>7.5</v>
      </c>
      <c r="C19" s="18">
        <v>6937.5</v>
      </c>
      <c r="D19" s="62">
        <v>-3237.5</v>
      </c>
      <c r="E19" s="19">
        <f t="shared" si="0"/>
        <v>3700</v>
      </c>
      <c r="F19" s="9">
        <v>7.5</v>
      </c>
      <c r="G19" s="18">
        <v>15562.5</v>
      </c>
      <c r="H19" s="62">
        <v>-7262.5</v>
      </c>
      <c r="I19" s="19">
        <f t="shared" si="2"/>
        <v>8300</v>
      </c>
    </row>
    <row r="20" spans="1:9" x14ac:dyDescent="0.35">
      <c r="B20" s="9">
        <v>8</v>
      </c>
      <c r="C20" s="18">
        <v>7400</v>
      </c>
      <c r="D20" s="62">
        <v>-3237.5</v>
      </c>
      <c r="E20" s="19">
        <f t="shared" si="0"/>
        <v>4162.5</v>
      </c>
      <c r="F20" s="9">
        <v>8</v>
      </c>
      <c r="G20" s="18">
        <v>16600</v>
      </c>
      <c r="H20" s="62">
        <v>-7262.5</v>
      </c>
      <c r="I20" s="19">
        <f t="shared" si="2"/>
        <v>9337.5</v>
      </c>
    </row>
    <row r="21" spans="1:9" x14ac:dyDescent="0.35">
      <c r="B21" s="9">
        <v>8.5</v>
      </c>
      <c r="C21" s="18">
        <v>7862.5</v>
      </c>
      <c r="D21" s="62">
        <v>-3237.5</v>
      </c>
      <c r="E21" s="19">
        <f t="shared" si="0"/>
        <v>4625</v>
      </c>
      <c r="F21" s="9">
        <v>8.5</v>
      </c>
      <c r="G21" s="18">
        <v>17637.5</v>
      </c>
      <c r="H21" s="62">
        <v>-7262.5</v>
      </c>
      <c r="I21" s="19">
        <f t="shared" si="2"/>
        <v>10375</v>
      </c>
    </row>
    <row r="22" spans="1:9" ht="14" thickBot="1" x14ac:dyDescent="0.4">
      <c r="B22" s="10" t="s">
        <v>0</v>
      </c>
      <c r="C22" s="20">
        <v>8325</v>
      </c>
      <c r="D22" s="63">
        <v>-3237.5</v>
      </c>
      <c r="E22" s="21">
        <f t="shared" si="0"/>
        <v>5087.5</v>
      </c>
      <c r="F22" s="10" t="s">
        <v>0</v>
      </c>
      <c r="G22" s="20">
        <v>18675</v>
      </c>
      <c r="H22" s="63">
        <v>-7262.5</v>
      </c>
      <c r="I22" s="21">
        <f t="shared" si="2"/>
        <v>11412.5</v>
      </c>
    </row>
    <row r="23" spans="1:9" x14ac:dyDescent="0.35">
      <c r="E23" s="28" t="s">
        <v>8</v>
      </c>
      <c r="F23" s="22"/>
      <c r="G23" s="28"/>
      <c r="H23" s="22"/>
      <c r="I23" s="22"/>
    </row>
    <row r="24" spans="1:9" x14ac:dyDescent="0.35">
      <c r="A24" s="25"/>
      <c r="B24" s="28"/>
      <c r="C24" s="22"/>
      <c r="D24" s="22"/>
      <c r="E24" s="28" t="s">
        <v>20</v>
      </c>
      <c r="F24" s="22"/>
      <c r="G24" s="22"/>
      <c r="H24" s="22"/>
      <c r="I24" s="22"/>
    </row>
    <row r="25" spans="1:9" ht="18" customHeight="1" x14ac:dyDescent="0.35">
      <c r="B25" s="22"/>
      <c r="C25" s="22"/>
      <c r="D25" s="22"/>
      <c r="E25" s="22"/>
      <c r="F25" s="22"/>
      <c r="G25" s="22"/>
      <c r="H25" s="22"/>
      <c r="I25" s="22"/>
    </row>
    <row r="26" spans="1:9" ht="15.5" x14ac:dyDescent="0.35">
      <c r="B26" s="26"/>
      <c r="C26" s="26"/>
      <c r="D26" s="26"/>
      <c r="E26" s="26"/>
      <c r="F26" s="27"/>
      <c r="G26" s="27"/>
      <c r="H26" s="27"/>
      <c r="I26" s="27"/>
    </row>
    <row r="27" spans="1:9" x14ac:dyDescent="0.35">
      <c r="B27" s="22"/>
      <c r="C27" s="23"/>
      <c r="D27" s="23"/>
      <c r="F27" s="24"/>
      <c r="G27" s="24"/>
      <c r="H27" s="24"/>
      <c r="I27" s="24"/>
    </row>
    <row r="28" spans="1:9" x14ac:dyDescent="0.35">
      <c r="B28" s="22"/>
      <c r="C28" s="23"/>
      <c r="D28" s="23"/>
      <c r="E28" s="24"/>
      <c r="F28" s="24"/>
      <c r="G28" s="24"/>
      <c r="H28" s="24"/>
      <c r="I28" s="24"/>
    </row>
    <row r="29" spans="1:9" x14ac:dyDescent="0.35">
      <c r="B29" s="22"/>
      <c r="C29" s="23"/>
      <c r="D29" s="23"/>
      <c r="E29" s="24"/>
      <c r="F29" s="24"/>
      <c r="G29" s="24"/>
      <c r="H29" s="24"/>
      <c r="I29" s="24"/>
    </row>
    <row r="30" spans="1:9" x14ac:dyDescent="0.35">
      <c r="B30" s="22"/>
      <c r="C30" s="23"/>
      <c r="D30" s="23"/>
      <c r="E30" s="24"/>
      <c r="F30" s="24"/>
      <c r="G30" s="24"/>
      <c r="H30" s="24"/>
      <c r="I30" s="24"/>
    </row>
  </sheetData>
  <mergeCells count="4">
    <mergeCell ref="B2:E2"/>
    <mergeCell ref="F2:I2"/>
    <mergeCell ref="B3:E3"/>
    <mergeCell ref="F3:I3"/>
  </mergeCells>
  <conditionalFormatting sqref="B6:I22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ignoredErrors>
    <ignoredError sqref="E6:E22 I6:I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41"/>
  <sheetViews>
    <sheetView topLeftCell="A3" zoomScaleNormal="100" workbookViewId="0">
      <selection activeCell="J9" sqref="J9"/>
    </sheetView>
  </sheetViews>
  <sheetFormatPr defaultColWidth="11" defaultRowHeight="13.5" x14ac:dyDescent="0.35"/>
  <cols>
    <col min="5" max="5" width="11" style="48"/>
    <col min="10" max="62" width="11" style="51"/>
  </cols>
  <sheetData>
    <row r="1" spans="1:10" ht="15.75" customHeight="1" x14ac:dyDescent="0.35">
      <c r="A1" s="77" t="s">
        <v>10</v>
      </c>
      <c r="B1" s="78"/>
      <c r="C1" s="78"/>
      <c r="D1" s="78"/>
      <c r="E1" s="79"/>
      <c r="F1" s="80" t="s">
        <v>12</v>
      </c>
      <c r="G1" s="81"/>
      <c r="H1" s="81"/>
      <c r="I1" s="81"/>
      <c r="J1" s="82"/>
    </row>
    <row r="2" spans="1:10" ht="15.75" customHeight="1" x14ac:dyDescent="0.35">
      <c r="A2" s="83" t="s">
        <v>11</v>
      </c>
      <c r="B2" s="84"/>
      <c r="C2" s="84"/>
      <c r="D2" s="84"/>
      <c r="E2" s="85"/>
      <c r="F2" s="86" t="s">
        <v>11</v>
      </c>
      <c r="G2" s="87"/>
      <c r="H2" s="87"/>
      <c r="I2" s="87"/>
      <c r="J2" s="88"/>
    </row>
    <row r="3" spans="1:10" x14ac:dyDescent="0.35">
      <c r="A3" s="29"/>
      <c r="B3" s="30"/>
      <c r="C3" s="30"/>
      <c r="D3" s="30"/>
      <c r="E3" s="46"/>
      <c r="F3" s="31"/>
      <c r="G3" s="31"/>
      <c r="H3" s="31"/>
      <c r="I3" s="32"/>
      <c r="J3" s="53"/>
    </row>
    <row r="4" spans="1:10" ht="39.5" thickBot="1" x14ac:dyDescent="0.4">
      <c r="A4" s="33" t="s">
        <v>13</v>
      </c>
      <c r="B4" s="34" t="s">
        <v>14</v>
      </c>
      <c r="C4" s="34" t="s">
        <v>15</v>
      </c>
      <c r="D4" s="54" t="s">
        <v>9</v>
      </c>
      <c r="E4" s="47" t="s">
        <v>16</v>
      </c>
      <c r="F4" s="55" t="s">
        <v>13</v>
      </c>
      <c r="G4" s="55" t="s">
        <v>17</v>
      </c>
      <c r="H4" s="55" t="s">
        <v>15</v>
      </c>
      <c r="I4" s="56" t="s">
        <v>9</v>
      </c>
      <c r="J4" s="55" t="s">
        <v>16</v>
      </c>
    </row>
    <row r="5" spans="1:10" x14ac:dyDescent="0.35">
      <c r="A5" s="36">
        <v>1</v>
      </c>
      <c r="B5" s="37">
        <v>3237.5</v>
      </c>
      <c r="C5" s="37">
        <v>-3237.5</v>
      </c>
      <c r="D5" s="37">
        <v>482</v>
      </c>
      <c r="E5" s="49">
        <f>(B5+C5)+D5</f>
        <v>482</v>
      </c>
      <c r="F5" s="45">
        <v>1</v>
      </c>
      <c r="G5" s="44">
        <v>7262.5</v>
      </c>
      <c r="H5" s="44">
        <v>-7262.5</v>
      </c>
      <c r="I5" s="44">
        <v>482</v>
      </c>
      <c r="J5" s="50">
        <f>(G5+H5)+I5</f>
        <v>482</v>
      </c>
    </row>
    <row r="6" spans="1:10" x14ac:dyDescent="0.35">
      <c r="A6" s="38">
        <v>1.5</v>
      </c>
      <c r="B6" s="39">
        <v>3237.5</v>
      </c>
      <c r="C6" s="39">
        <v>-3237.5</v>
      </c>
      <c r="D6" s="57">
        <v>482</v>
      </c>
      <c r="E6" s="58">
        <f t="shared" ref="E6:E21" si="0">(B6+C6)+D6</f>
        <v>482</v>
      </c>
      <c r="F6" s="59">
        <v>1.5</v>
      </c>
      <c r="G6" s="57">
        <v>7262.5</v>
      </c>
      <c r="H6" s="57">
        <v>-7262.5</v>
      </c>
      <c r="I6" s="60">
        <v>482</v>
      </c>
      <c r="J6" s="58">
        <f t="shared" ref="J6:J20" si="1">(G6+H6)+I6</f>
        <v>482</v>
      </c>
    </row>
    <row r="7" spans="1:10" x14ac:dyDescent="0.35">
      <c r="A7" s="36">
        <v>2</v>
      </c>
      <c r="B7" s="37">
        <v>3237.5</v>
      </c>
      <c r="C7" s="37">
        <v>-3237.5</v>
      </c>
      <c r="D7" s="37">
        <v>482</v>
      </c>
      <c r="E7" s="49">
        <f t="shared" si="0"/>
        <v>482</v>
      </c>
      <c r="F7" s="40">
        <v>2</v>
      </c>
      <c r="G7" s="37">
        <v>7262.5</v>
      </c>
      <c r="H7" s="37">
        <v>-7262.5</v>
      </c>
      <c r="I7" s="44">
        <v>482</v>
      </c>
      <c r="J7" s="49">
        <f t="shared" si="1"/>
        <v>482</v>
      </c>
    </row>
    <row r="8" spans="1:10" x14ac:dyDescent="0.35">
      <c r="A8" s="38">
        <v>2.5</v>
      </c>
      <c r="B8" s="39">
        <v>3237.5</v>
      </c>
      <c r="C8" s="39">
        <v>-3237.5</v>
      </c>
      <c r="D8" s="57">
        <v>482</v>
      </c>
      <c r="E8" s="58">
        <f t="shared" si="0"/>
        <v>482</v>
      </c>
      <c r="F8" s="59">
        <v>2.5</v>
      </c>
      <c r="G8" s="57">
        <v>7262.5</v>
      </c>
      <c r="H8" s="57">
        <v>-7262.5</v>
      </c>
      <c r="I8" s="60">
        <v>482</v>
      </c>
      <c r="J8" s="58">
        <f t="shared" si="1"/>
        <v>482</v>
      </c>
    </row>
    <row r="9" spans="1:10" x14ac:dyDescent="0.35">
      <c r="A9" s="36">
        <v>3</v>
      </c>
      <c r="B9" s="37">
        <v>3237.5</v>
      </c>
      <c r="C9" s="37">
        <v>-3237.5</v>
      </c>
      <c r="D9" s="37">
        <v>482</v>
      </c>
      <c r="E9" s="49">
        <f t="shared" si="0"/>
        <v>482</v>
      </c>
      <c r="F9" s="40">
        <v>3</v>
      </c>
      <c r="G9" s="37">
        <v>7262.5</v>
      </c>
      <c r="H9" s="37">
        <v>-7262.5</v>
      </c>
      <c r="I9" s="44">
        <v>482</v>
      </c>
      <c r="J9" s="49">
        <f t="shared" si="1"/>
        <v>482</v>
      </c>
    </row>
    <row r="10" spans="1:10" x14ac:dyDescent="0.35">
      <c r="A10" s="38">
        <v>3.5</v>
      </c>
      <c r="B10" s="39">
        <v>3237.5</v>
      </c>
      <c r="C10" s="39">
        <v>-3237.5</v>
      </c>
      <c r="D10" s="57">
        <v>482</v>
      </c>
      <c r="E10" s="58">
        <f t="shared" si="0"/>
        <v>482</v>
      </c>
      <c r="F10" s="59">
        <v>3.5</v>
      </c>
      <c r="G10" s="57">
        <v>7262.5</v>
      </c>
      <c r="H10" s="57">
        <v>-7262.5</v>
      </c>
      <c r="I10" s="60">
        <v>482</v>
      </c>
      <c r="J10" s="58">
        <f t="shared" si="1"/>
        <v>482</v>
      </c>
    </row>
    <row r="11" spans="1:10" x14ac:dyDescent="0.35">
      <c r="A11" s="36">
        <v>4</v>
      </c>
      <c r="B11" s="37">
        <v>3237.5</v>
      </c>
      <c r="C11" s="37">
        <v>-3237.5</v>
      </c>
      <c r="D11" s="37">
        <v>482</v>
      </c>
      <c r="E11" s="49">
        <f t="shared" si="0"/>
        <v>482</v>
      </c>
      <c r="F11" s="40">
        <v>4</v>
      </c>
      <c r="G11" s="37">
        <v>7262.5</v>
      </c>
      <c r="H11" s="37">
        <v>-7262.5</v>
      </c>
      <c r="I11" s="44">
        <v>482</v>
      </c>
      <c r="J11" s="49">
        <f t="shared" si="1"/>
        <v>482</v>
      </c>
    </row>
    <row r="12" spans="1:10" x14ac:dyDescent="0.35">
      <c r="A12" s="38">
        <v>4.5</v>
      </c>
      <c r="B12" s="39">
        <v>4162.5</v>
      </c>
      <c r="C12" s="39">
        <v>-3237.5</v>
      </c>
      <c r="D12" s="57">
        <v>482</v>
      </c>
      <c r="E12" s="58">
        <f t="shared" si="0"/>
        <v>1407</v>
      </c>
      <c r="F12" s="59">
        <v>4.5</v>
      </c>
      <c r="G12" s="57">
        <v>9337.5</v>
      </c>
      <c r="H12" s="57">
        <v>-7262.5</v>
      </c>
      <c r="I12" s="60">
        <v>482</v>
      </c>
      <c r="J12" s="58">
        <f t="shared" si="1"/>
        <v>2557</v>
      </c>
    </row>
    <row r="13" spans="1:10" x14ac:dyDescent="0.35">
      <c r="A13" s="36">
        <v>5</v>
      </c>
      <c r="B13" s="37">
        <v>4625</v>
      </c>
      <c r="C13" s="37">
        <v>-3237.5</v>
      </c>
      <c r="D13" s="37">
        <v>482</v>
      </c>
      <c r="E13" s="49">
        <f t="shared" si="0"/>
        <v>1869.5</v>
      </c>
      <c r="F13" s="40">
        <v>5</v>
      </c>
      <c r="G13" s="37">
        <v>10375</v>
      </c>
      <c r="H13" s="37">
        <v>-7262.5</v>
      </c>
      <c r="I13" s="44">
        <v>482</v>
      </c>
      <c r="J13" s="49">
        <f t="shared" si="1"/>
        <v>3594.5</v>
      </c>
    </row>
    <row r="14" spans="1:10" x14ac:dyDescent="0.35">
      <c r="A14" s="38">
        <v>5.5</v>
      </c>
      <c r="B14" s="39">
        <v>5087.5</v>
      </c>
      <c r="C14" s="39">
        <v>-3237.5</v>
      </c>
      <c r="D14" s="57">
        <v>482</v>
      </c>
      <c r="E14" s="58">
        <f t="shared" si="0"/>
        <v>2332</v>
      </c>
      <c r="F14" s="59">
        <v>5.5</v>
      </c>
      <c r="G14" s="57">
        <v>11412.5</v>
      </c>
      <c r="H14" s="57">
        <v>-7262.5</v>
      </c>
      <c r="I14" s="60">
        <v>482</v>
      </c>
      <c r="J14" s="58">
        <f t="shared" si="1"/>
        <v>4632</v>
      </c>
    </row>
    <row r="15" spans="1:10" x14ac:dyDescent="0.35">
      <c r="A15" s="36">
        <v>6</v>
      </c>
      <c r="B15" s="37">
        <v>5550</v>
      </c>
      <c r="C15" s="37">
        <v>-3237.5</v>
      </c>
      <c r="D15" s="37">
        <v>482</v>
      </c>
      <c r="E15" s="49">
        <f t="shared" si="0"/>
        <v>2794.5</v>
      </c>
      <c r="F15" s="40">
        <v>6</v>
      </c>
      <c r="G15" s="37">
        <v>12450</v>
      </c>
      <c r="H15" s="37">
        <v>-7262.5</v>
      </c>
      <c r="I15" s="44">
        <v>482</v>
      </c>
      <c r="J15" s="49">
        <f t="shared" si="1"/>
        <v>5669.5</v>
      </c>
    </row>
    <row r="16" spans="1:10" x14ac:dyDescent="0.35">
      <c r="A16" s="38">
        <v>6.5</v>
      </c>
      <c r="B16" s="39">
        <v>6012.5</v>
      </c>
      <c r="C16" s="57">
        <v>-3237.5</v>
      </c>
      <c r="D16" s="57">
        <v>482</v>
      </c>
      <c r="E16" s="58">
        <f t="shared" si="0"/>
        <v>3257</v>
      </c>
      <c r="F16" s="59">
        <v>6.5</v>
      </c>
      <c r="G16" s="57">
        <v>13487.5</v>
      </c>
      <c r="H16" s="57">
        <v>-7262.5</v>
      </c>
      <c r="I16" s="60">
        <v>482</v>
      </c>
      <c r="J16" s="58">
        <f t="shared" si="1"/>
        <v>6707</v>
      </c>
    </row>
    <row r="17" spans="1:62" x14ac:dyDescent="0.35">
      <c r="A17" s="36">
        <v>7</v>
      </c>
      <c r="B17" s="37">
        <v>6475</v>
      </c>
      <c r="C17" s="37">
        <v>-3237.5</v>
      </c>
      <c r="D17" s="37">
        <v>482</v>
      </c>
      <c r="E17" s="49">
        <f t="shared" si="0"/>
        <v>3719.5</v>
      </c>
      <c r="F17" s="40">
        <v>7</v>
      </c>
      <c r="G17" s="37">
        <v>14525</v>
      </c>
      <c r="H17" s="37">
        <v>-7262.5</v>
      </c>
      <c r="I17" s="44">
        <v>482</v>
      </c>
      <c r="J17" s="49">
        <f t="shared" si="1"/>
        <v>7744.5</v>
      </c>
    </row>
    <row r="18" spans="1:62" x14ac:dyDescent="0.35">
      <c r="A18" s="38">
        <v>7.5</v>
      </c>
      <c r="B18" s="39">
        <v>6937.5</v>
      </c>
      <c r="C18" s="39">
        <v>-3237.5</v>
      </c>
      <c r="D18" s="57">
        <v>482</v>
      </c>
      <c r="E18" s="58">
        <f t="shared" si="0"/>
        <v>4182</v>
      </c>
      <c r="F18" s="59">
        <v>7.5</v>
      </c>
      <c r="G18" s="57">
        <v>15562.5</v>
      </c>
      <c r="H18" s="57">
        <v>-7262.5</v>
      </c>
      <c r="I18" s="60">
        <v>482</v>
      </c>
      <c r="J18" s="58">
        <f t="shared" si="1"/>
        <v>8782</v>
      </c>
    </row>
    <row r="19" spans="1:62" x14ac:dyDescent="0.35">
      <c r="A19" s="36">
        <v>8</v>
      </c>
      <c r="B19" s="37">
        <v>7400</v>
      </c>
      <c r="C19" s="37">
        <v>-3237.5</v>
      </c>
      <c r="D19" s="37">
        <v>482</v>
      </c>
      <c r="E19" s="49">
        <f t="shared" si="0"/>
        <v>4644.5</v>
      </c>
      <c r="F19" s="40">
        <v>8</v>
      </c>
      <c r="G19" s="37">
        <v>16600</v>
      </c>
      <c r="H19" s="37">
        <v>-7262.5</v>
      </c>
      <c r="I19" s="44">
        <v>482</v>
      </c>
      <c r="J19" s="49">
        <f t="shared" si="1"/>
        <v>9819.5</v>
      </c>
    </row>
    <row r="20" spans="1:62" x14ac:dyDescent="0.35">
      <c r="A20" s="38">
        <v>8.5</v>
      </c>
      <c r="B20" s="39">
        <v>7862.5</v>
      </c>
      <c r="C20" s="39">
        <v>-3237.5</v>
      </c>
      <c r="D20" s="57">
        <v>482</v>
      </c>
      <c r="E20" s="58">
        <f t="shared" si="0"/>
        <v>5107</v>
      </c>
      <c r="F20" s="59">
        <v>8.5</v>
      </c>
      <c r="G20" s="57">
        <v>17637.5</v>
      </c>
      <c r="H20" s="57">
        <v>-7262.5</v>
      </c>
      <c r="I20" s="60">
        <v>482</v>
      </c>
      <c r="J20" s="58">
        <f t="shared" si="1"/>
        <v>10857</v>
      </c>
    </row>
    <row r="21" spans="1:62" s="35" customFormat="1" ht="14" thickBot="1" x14ac:dyDescent="0.4">
      <c r="A21" s="42">
        <v>9</v>
      </c>
      <c r="B21" s="41">
        <v>8325</v>
      </c>
      <c r="C21" s="41">
        <v>-3237.5</v>
      </c>
      <c r="D21" s="41">
        <v>482</v>
      </c>
      <c r="E21" s="52">
        <f t="shared" si="0"/>
        <v>5569.5</v>
      </c>
      <c r="F21" s="43">
        <v>9</v>
      </c>
      <c r="G21" s="41">
        <v>18675</v>
      </c>
      <c r="H21" s="41">
        <v>-7262.5</v>
      </c>
      <c r="I21" s="41">
        <v>482</v>
      </c>
      <c r="J21" s="52">
        <f>(G21+H21)+I21</f>
        <v>11894.5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</row>
    <row r="22" spans="1:62" s="51" customFormat="1" x14ac:dyDescent="0.35"/>
    <row r="23" spans="1:62" s="51" customFormat="1" x14ac:dyDescent="0.35">
      <c r="A23" s="51" t="s">
        <v>18</v>
      </c>
    </row>
    <row r="24" spans="1:62" s="51" customFormat="1" x14ac:dyDescent="0.35">
      <c r="A24" s="51" t="s">
        <v>19</v>
      </c>
    </row>
    <row r="25" spans="1:62" s="51" customFormat="1" x14ac:dyDescent="0.35"/>
    <row r="26" spans="1:62" s="51" customFormat="1" x14ac:dyDescent="0.35"/>
    <row r="27" spans="1:62" s="51" customFormat="1" x14ac:dyDescent="0.35"/>
    <row r="28" spans="1:62" s="51" customFormat="1" x14ac:dyDescent="0.35"/>
    <row r="29" spans="1:62" s="51" customFormat="1" x14ac:dyDescent="0.35"/>
    <row r="30" spans="1:62" s="51" customFormat="1" x14ac:dyDescent="0.35"/>
    <row r="31" spans="1:62" s="51" customFormat="1" x14ac:dyDescent="0.35"/>
    <row r="32" spans="1:62" s="51" customFormat="1" x14ac:dyDescent="0.35"/>
    <row r="33" s="51" customFormat="1" x14ac:dyDescent="0.35"/>
    <row r="34" s="51" customFormat="1" x14ac:dyDescent="0.35"/>
    <row r="35" s="51" customFormat="1" x14ac:dyDescent="0.35"/>
    <row r="36" s="51" customFormat="1" x14ac:dyDescent="0.35"/>
    <row r="37" s="51" customFormat="1" x14ac:dyDescent="0.35"/>
    <row r="38" s="51" customFormat="1" x14ac:dyDescent="0.35"/>
    <row r="39" s="51" customFormat="1" x14ac:dyDescent="0.35"/>
    <row r="40" s="51" customFormat="1" x14ac:dyDescent="0.35"/>
    <row r="41" s="51" customFormat="1" x14ac:dyDescent="0.35"/>
    <row r="42" s="51" customFormat="1" x14ac:dyDescent="0.35"/>
    <row r="43" s="51" customFormat="1" x14ac:dyDescent="0.35"/>
    <row r="44" s="51" customFormat="1" x14ac:dyDescent="0.35"/>
    <row r="45" s="51" customFormat="1" x14ac:dyDescent="0.35"/>
    <row r="46" s="51" customFormat="1" x14ac:dyDescent="0.35"/>
    <row r="47" s="51" customFormat="1" x14ac:dyDescent="0.35"/>
    <row r="48" s="51" customFormat="1" x14ac:dyDescent="0.35"/>
    <row r="49" s="51" customFormat="1" x14ac:dyDescent="0.35"/>
    <row r="50" s="51" customFormat="1" x14ac:dyDescent="0.35"/>
    <row r="51" s="51" customFormat="1" x14ac:dyDescent="0.35"/>
    <row r="52" s="51" customFormat="1" x14ac:dyDescent="0.35"/>
    <row r="53" s="51" customFormat="1" x14ac:dyDescent="0.35"/>
    <row r="54" s="51" customFormat="1" x14ac:dyDescent="0.35"/>
    <row r="55" s="51" customFormat="1" x14ac:dyDescent="0.35"/>
    <row r="56" s="51" customFormat="1" x14ac:dyDescent="0.35"/>
    <row r="57" s="51" customFormat="1" x14ac:dyDescent="0.35"/>
    <row r="58" s="51" customFormat="1" x14ac:dyDescent="0.35"/>
    <row r="59" s="51" customFormat="1" x14ac:dyDescent="0.35"/>
    <row r="60" s="51" customFormat="1" x14ac:dyDescent="0.35"/>
    <row r="61" s="51" customFormat="1" x14ac:dyDescent="0.35"/>
    <row r="62" s="51" customFormat="1" x14ac:dyDescent="0.35"/>
    <row r="63" s="51" customFormat="1" x14ac:dyDescent="0.35"/>
    <row r="64" s="51" customFormat="1" x14ac:dyDescent="0.35"/>
    <row r="65" s="51" customFormat="1" x14ac:dyDescent="0.35"/>
    <row r="66" s="51" customFormat="1" x14ac:dyDescent="0.35"/>
    <row r="67" s="51" customFormat="1" x14ac:dyDescent="0.35"/>
    <row r="68" s="51" customFormat="1" x14ac:dyDescent="0.35"/>
    <row r="69" s="51" customFormat="1" x14ac:dyDescent="0.35"/>
    <row r="70" s="51" customFormat="1" x14ac:dyDescent="0.35"/>
    <row r="71" s="51" customFormat="1" x14ac:dyDescent="0.35"/>
    <row r="72" s="51" customFormat="1" x14ac:dyDescent="0.35"/>
    <row r="73" s="51" customFormat="1" x14ac:dyDescent="0.35"/>
    <row r="74" s="51" customFormat="1" x14ac:dyDescent="0.35"/>
    <row r="75" s="51" customFormat="1" x14ac:dyDescent="0.35"/>
    <row r="76" s="51" customFormat="1" x14ac:dyDescent="0.35"/>
    <row r="77" s="51" customFormat="1" x14ac:dyDescent="0.35"/>
    <row r="78" s="51" customFormat="1" x14ac:dyDescent="0.35"/>
    <row r="79" s="51" customFormat="1" x14ac:dyDescent="0.35"/>
    <row r="80" s="51" customFormat="1" x14ac:dyDescent="0.35"/>
    <row r="81" s="51" customFormat="1" x14ac:dyDescent="0.35"/>
    <row r="82" s="51" customFormat="1" x14ac:dyDescent="0.35"/>
    <row r="83" s="51" customFormat="1" x14ac:dyDescent="0.35"/>
    <row r="84" s="51" customFormat="1" x14ac:dyDescent="0.35"/>
    <row r="85" s="51" customFormat="1" x14ac:dyDescent="0.35"/>
    <row r="86" s="51" customFormat="1" x14ac:dyDescent="0.35"/>
    <row r="87" s="51" customFormat="1" x14ac:dyDescent="0.35"/>
    <row r="88" s="51" customFormat="1" x14ac:dyDescent="0.35"/>
    <row r="89" s="51" customFormat="1" x14ac:dyDescent="0.35"/>
    <row r="90" s="51" customFormat="1" x14ac:dyDescent="0.35"/>
    <row r="91" s="51" customFormat="1" x14ac:dyDescent="0.35"/>
    <row r="92" s="51" customFormat="1" x14ac:dyDescent="0.35"/>
    <row r="93" s="51" customFormat="1" x14ac:dyDescent="0.35"/>
    <row r="94" s="51" customFormat="1" x14ac:dyDescent="0.35"/>
    <row r="95" s="51" customFormat="1" x14ac:dyDescent="0.35"/>
    <row r="96" s="51" customFormat="1" x14ac:dyDescent="0.35"/>
    <row r="97" s="51" customFormat="1" x14ac:dyDescent="0.35"/>
    <row r="98" s="51" customFormat="1" x14ac:dyDescent="0.35"/>
    <row r="99" s="51" customFormat="1" x14ac:dyDescent="0.35"/>
    <row r="100" s="51" customFormat="1" x14ac:dyDescent="0.35"/>
    <row r="101" s="51" customFormat="1" x14ac:dyDescent="0.35"/>
    <row r="102" s="51" customFormat="1" x14ac:dyDescent="0.35"/>
    <row r="103" s="51" customFormat="1" x14ac:dyDescent="0.35"/>
    <row r="104" s="51" customFormat="1" x14ac:dyDescent="0.35"/>
    <row r="105" s="51" customFormat="1" x14ac:dyDescent="0.35"/>
    <row r="106" s="51" customFormat="1" x14ac:dyDescent="0.35"/>
    <row r="107" s="51" customFormat="1" x14ac:dyDescent="0.35"/>
    <row r="108" s="51" customFormat="1" x14ac:dyDescent="0.35"/>
    <row r="109" s="51" customFormat="1" x14ac:dyDescent="0.35"/>
    <row r="110" s="51" customFormat="1" x14ac:dyDescent="0.35"/>
    <row r="111" s="51" customFormat="1" x14ac:dyDescent="0.35"/>
    <row r="112" s="51" customFormat="1" x14ac:dyDescent="0.35"/>
    <row r="113" s="51" customFormat="1" x14ac:dyDescent="0.35"/>
    <row r="114" s="51" customFormat="1" x14ac:dyDescent="0.35"/>
    <row r="115" s="51" customFormat="1" x14ac:dyDescent="0.35"/>
    <row r="116" s="51" customFormat="1" x14ac:dyDescent="0.35"/>
    <row r="117" s="51" customFormat="1" x14ac:dyDescent="0.35"/>
    <row r="118" s="51" customFormat="1" x14ac:dyDescent="0.35"/>
    <row r="119" s="51" customFormat="1" x14ac:dyDescent="0.35"/>
    <row r="120" s="51" customFormat="1" x14ac:dyDescent="0.35"/>
    <row r="121" s="51" customFormat="1" x14ac:dyDescent="0.35"/>
    <row r="122" s="51" customFormat="1" x14ac:dyDescent="0.35"/>
    <row r="123" s="51" customFormat="1" x14ac:dyDescent="0.35"/>
    <row r="124" s="51" customFormat="1" x14ac:dyDescent="0.35"/>
    <row r="125" s="51" customFormat="1" x14ac:dyDescent="0.35"/>
    <row r="126" s="51" customFormat="1" x14ac:dyDescent="0.35"/>
    <row r="127" s="51" customFormat="1" x14ac:dyDescent="0.35"/>
    <row r="128" s="51" customFormat="1" x14ac:dyDescent="0.35"/>
    <row r="129" s="51" customFormat="1" x14ac:dyDescent="0.35"/>
    <row r="130" s="51" customFormat="1" x14ac:dyDescent="0.35"/>
    <row r="131" s="51" customFormat="1" x14ac:dyDescent="0.35"/>
    <row r="132" s="51" customFormat="1" x14ac:dyDescent="0.35"/>
    <row r="133" s="51" customFormat="1" x14ac:dyDescent="0.35"/>
    <row r="134" s="51" customFormat="1" x14ac:dyDescent="0.35"/>
    <row r="135" s="51" customFormat="1" x14ac:dyDescent="0.35"/>
    <row r="136" s="51" customFormat="1" x14ac:dyDescent="0.35"/>
    <row r="137" s="51" customFormat="1" x14ac:dyDescent="0.35"/>
    <row r="138" s="51" customFormat="1" x14ac:dyDescent="0.35"/>
    <row r="139" s="51" customFormat="1" x14ac:dyDescent="0.35"/>
    <row r="140" s="51" customFormat="1" x14ac:dyDescent="0.35"/>
    <row r="141" s="51" customFormat="1" x14ac:dyDescent="0.35"/>
    <row r="142" s="51" customFormat="1" x14ac:dyDescent="0.35"/>
    <row r="143" s="51" customFormat="1" x14ac:dyDescent="0.35"/>
    <row r="144" s="51" customFormat="1" x14ac:dyDescent="0.35"/>
    <row r="145" s="51" customFormat="1" x14ac:dyDescent="0.35"/>
    <row r="146" s="51" customFormat="1" x14ac:dyDescent="0.35"/>
    <row r="147" s="51" customFormat="1" x14ac:dyDescent="0.35"/>
    <row r="148" s="51" customFormat="1" x14ac:dyDescent="0.35"/>
    <row r="149" s="51" customFormat="1" x14ac:dyDescent="0.35"/>
    <row r="150" s="51" customFormat="1" x14ac:dyDescent="0.35"/>
    <row r="151" s="51" customFormat="1" x14ac:dyDescent="0.35"/>
    <row r="152" s="51" customFormat="1" x14ac:dyDescent="0.35"/>
    <row r="153" s="51" customFormat="1" x14ac:dyDescent="0.35"/>
    <row r="154" s="51" customFormat="1" x14ac:dyDescent="0.35"/>
    <row r="155" s="51" customFormat="1" x14ac:dyDescent="0.35"/>
    <row r="156" s="51" customFormat="1" x14ac:dyDescent="0.35"/>
    <row r="157" s="51" customFormat="1" x14ac:dyDescent="0.35"/>
    <row r="158" s="51" customFormat="1" x14ac:dyDescent="0.35"/>
    <row r="159" s="51" customFormat="1" x14ac:dyDescent="0.35"/>
    <row r="160" s="51" customFormat="1" x14ac:dyDescent="0.35"/>
    <row r="161" s="51" customFormat="1" x14ac:dyDescent="0.35"/>
    <row r="162" s="51" customFormat="1" x14ac:dyDescent="0.35"/>
    <row r="163" s="51" customFormat="1" x14ac:dyDescent="0.35"/>
    <row r="164" s="51" customFormat="1" x14ac:dyDescent="0.35"/>
    <row r="165" s="51" customFormat="1" x14ac:dyDescent="0.35"/>
    <row r="166" s="51" customFormat="1" x14ac:dyDescent="0.35"/>
    <row r="167" s="51" customFormat="1" x14ac:dyDescent="0.35"/>
    <row r="168" s="51" customFormat="1" x14ac:dyDescent="0.35"/>
    <row r="169" s="51" customFormat="1" x14ac:dyDescent="0.35"/>
    <row r="170" s="51" customFormat="1" x14ac:dyDescent="0.35"/>
    <row r="171" s="51" customFormat="1" x14ac:dyDescent="0.35"/>
    <row r="172" s="51" customFormat="1" x14ac:dyDescent="0.35"/>
    <row r="173" s="51" customFormat="1" x14ac:dyDescent="0.35"/>
    <row r="174" s="51" customFormat="1" x14ac:dyDescent="0.35"/>
    <row r="175" s="51" customFormat="1" x14ac:dyDescent="0.35"/>
    <row r="176" s="51" customFormat="1" x14ac:dyDescent="0.35"/>
    <row r="177" s="51" customFormat="1" x14ac:dyDescent="0.35"/>
    <row r="178" s="51" customFormat="1" x14ac:dyDescent="0.35"/>
    <row r="179" s="51" customFormat="1" x14ac:dyDescent="0.35"/>
    <row r="180" s="51" customFormat="1" x14ac:dyDescent="0.35"/>
    <row r="181" s="51" customFormat="1" x14ac:dyDescent="0.35"/>
    <row r="182" s="51" customFormat="1" x14ac:dyDescent="0.35"/>
    <row r="183" s="51" customFormat="1" x14ac:dyDescent="0.35"/>
    <row r="184" s="51" customFormat="1" x14ac:dyDescent="0.35"/>
    <row r="185" s="51" customFormat="1" x14ac:dyDescent="0.35"/>
    <row r="186" s="51" customFormat="1" x14ac:dyDescent="0.35"/>
    <row r="187" s="51" customFormat="1" x14ac:dyDescent="0.35"/>
    <row r="188" s="51" customFormat="1" x14ac:dyDescent="0.35"/>
    <row r="189" s="51" customFormat="1" x14ac:dyDescent="0.35"/>
    <row r="190" s="51" customFormat="1" x14ac:dyDescent="0.35"/>
    <row r="191" s="51" customFormat="1" x14ac:dyDescent="0.35"/>
    <row r="192" s="51" customFormat="1" x14ac:dyDescent="0.35"/>
    <row r="193" s="51" customFormat="1" x14ac:dyDescent="0.35"/>
    <row r="194" s="51" customFormat="1" x14ac:dyDescent="0.35"/>
    <row r="195" s="51" customFormat="1" x14ac:dyDescent="0.35"/>
    <row r="196" s="51" customFormat="1" x14ac:dyDescent="0.35"/>
    <row r="197" s="51" customFormat="1" x14ac:dyDescent="0.35"/>
    <row r="198" s="51" customFormat="1" x14ac:dyDescent="0.35"/>
    <row r="199" s="51" customFormat="1" x14ac:dyDescent="0.35"/>
    <row r="200" s="51" customFormat="1" x14ac:dyDescent="0.35"/>
    <row r="201" s="51" customFormat="1" x14ac:dyDescent="0.35"/>
    <row r="202" s="51" customFormat="1" x14ac:dyDescent="0.35"/>
    <row r="203" s="51" customFormat="1" x14ac:dyDescent="0.35"/>
    <row r="204" s="51" customFormat="1" x14ac:dyDescent="0.35"/>
    <row r="205" s="51" customFormat="1" x14ac:dyDescent="0.35"/>
    <row r="206" s="51" customFormat="1" x14ac:dyDescent="0.35"/>
    <row r="207" s="51" customFormat="1" x14ac:dyDescent="0.35"/>
    <row r="208" s="51" customFormat="1" x14ac:dyDescent="0.35"/>
    <row r="209" s="51" customFormat="1" x14ac:dyDescent="0.35"/>
    <row r="210" s="51" customFormat="1" x14ac:dyDescent="0.35"/>
    <row r="211" s="51" customFormat="1" x14ac:dyDescent="0.35"/>
    <row r="212" s="51" customFormat="1" x14ac:dyDescent="0.35"/>
    <row r="213" s="51" customFormat="1" x14ac:dyDescent="0.35"/>
    <row r="214" s="51" customFormat="1" x14ac:dyDescent="0.35"/>
    <row r="215" s="51" customFormat="1" x14ac:dyDescent="0.35"/>
    <row r="216" s="51" customFormat="1" x14ac:dyDescent="0.35"/>
    <row r="217" s="51" customFormat="1" x14ac:dyDescent="0.35"/>
    <row r="218" s="51" customFormat="1" x14ac:dyDescent="0.35"/>
    <row r="219" s="51" customFormat="1" x14ac:dyDescent="0.35"/>
    <row r="220" s="51" customFormat="1" x14ac:dyDescent="0.35"/>
    <row r="221" s="51" customFormat="1" x14ac:dyDescent="0.35"/>
    <row r="222" s="51" customFormat="1" x14ac:dyDescent="0.35"/>
    <row r="223" s="51" customFormat="1" x14ac:dyDescent="0.35"/>
    <row r="224" s="51" customFormat="1" x14ac:dyDescent="0.35"/>
    <row r="225" s="51" customFormat="1" x14ac:dyDescent="0.35"/>
    <row r="226" s="51" customFormat="1" x14ac:dyDescent="0.35"/>
    <row r="227" s="51" customFormat="1" x14ac:dyDescent="0.35"/>
    <row r="228" s="51" customFormat="1" x14ac:dyDescent="0.35"/>
    <row r="229" s="51" customFormat="1" x14ac:dyDescent="0.35"/>
    <row r="230" s="51" customFormat="1" x14ac:dyDescent="0.35"/>
    <row r="231" s="51" customFormat="1" x14ac:dyDescent="0.35"/>
    <row r="232" s="51" customFormat="1" x14ac:dyDescent="0.35"/>
    <row r="233" s="51" customFormat="1" x14ac:dyDescent="0.35"/>
    <row r="234" s="51" customFormat="1" x14ac:dyDescent="0.35"/>
    <row r="235" s="51" customFormat="1" x14ac:dyDescent="0.35"/>
    <row r="236" s="51" customFormat="1" x14ac:dyDescent="0.35"/>
    <row r="237" s="51" customFormat="1" x14ac:dyDescent="0.35"/>
    <row r="238" s="51" customFormat="1" x14ac:dyDescent="0.35"/>
    <row r="239" s="51" customFormat="1" x14ac:dyDescent="0.35"/>
    <row r="240" s="51" customFormat="1" x14ac:dyDescent="0.35"/>
    <row r="241" s="51" customFormat="1" x14ac:dyDescent="0.35"/>
    <row r="242" s="51" customFormat="1" x14ac:dyDescent="0.35"/>
    <row r="243" s="51" customFormat="1" x14ac:dyDescent="0.35"/>
    <row r="244" s="51" customFormat="1" x14ac:dyDescent="0.35"/>
    <row r="245" s="51" customFormat="1" x14ac:dyDescent="0.35"/>
    <row r="246" s="51" customFormat="1" x14ac:dyDescent="0.35"/>
    <row r="247" s="51" customFormat="1" x14ac:dyDescent="0.35"/>
    <row r="248" s="51" customFormat="1" x14ac:dyDescent="0.35"/>
    <row r="249" s="51" customFormat="1" x14ac:dyDescent="0.35"/>
    <row r="250" s="51" customFormat="1" x14ac:dyDescent="0.35"/>
    <row r="251" s="51" customFormat="1" x14ac:dyDescent="0.35"/>
    <row r="252" s="51" customFormat="1" x14ac:dyDescent="0.35"/>
    <row r="253" s="51" customFormat="1" x14ac:dyDescent="0.35"/>
    <row r="254" s="51" customFormat="1" x14ac:dyDescent="0.35"/>
    <row r="255" s="51" customFormat="1" x14ac:dyDescent="0.35"/>
    <row r="256" s="51" customFormat="1" x14ac:dyDescent="0.35"/>
    <row r="257" s="51" customFormat="1" x14ac:dyDescent="0.35"/>
    <row r="258" s="51" customFormat="1" x14ac:dyDescent="0.35"/>
    <row r="259" s="51" customFormat="1" x14ac:dyDescent="0.35"/>
    <row r="260" s="51" customFormat="1" x14ac:dyDescent="0.35"/>
    <row r="261" s="51" customFormat="1" x14ac:dyDescent="0.35"/>
    <row r="262" s="51" customFormat="1" x14ac:dyDescent="0.35"/>
    <row r="263" s="51" customFormat="1" x14ac:dyDescent="0.35"/>
    <row r="264" s="51" customFormat="1" x14ac:dyDescent="0.35"/>
    <row r="265" s="51" customFormat="1" x14ac:dyDescent="0.35"/>
    <row r="266" s="51" customFormat="1" x14ac:dyDescent="0.35"/>
    <row r="267" s="51" customFormat="1" x14ac:dyDescent="0.35"/>
    <row r="268" s="51" customFormat="1" x14ac:dyDescent="0.35"/>
    <row r="269" s="51" customFormat="1" x14ac:dyDescent="0.35"/>
    <row r="270" s="51" customFormat="1" x14ac:dyDescent="0.35"/>
    <row r="271" s="51" customFormat="1" x14ac:dyDescent="0.35"/>
    <row r="272" s="51" customFormat="1" x14ac:dyDescent="0.35"/>
    <row r="273" s="51" customFormat="1" x14ac:dyDescent="0.35"/>
    <row r="274" s="51" customFormat="1" x14ac:dyDescent="0.35"/>
    <row r="275" s="51" customFormat="1" x14ac:dyDescent="0.35"/>
    <row r="276" s="51" customFormat="1" x14ac:dyDescent="0.35"/>
    <row r="277" s="51" customFormat="1" x14ac:dyDescent="0.35"/>
    <row r="278" s="51" customFormat="1" x14ac:dyDescent="0.35"/>
    <row r="279" s="51" customFormat="1" x14ac:dyDescent="0.35"/>
    <row r="280" s="51" customFormat="1" x14ac:dyDescent="0.35"/>
    <row r="281" s="51" customFormat="1" x14ac:dyDescent="0.35"/>
    <row r="282" s="51" customFormat="1" x14ac:dyDescent="0.35"/>
    <row r="283" s="51" customFormat="1" x14ac:dyDescent="0.35"/>
    <row r="284" s="51" customFormat="1" x14ac:dyDescent="0.35"/>
    <row r="285" s="51" customFormat="1" x14ac:dyDescent="0.35"/>
    <row r="286" s="51" customFormat="1" x14ac:dyDescent="0.35"/>
    <row r="287" s="51" customFormat="1" x14ac:dyDescent="0.35"/>
    <row r="288" s="51" customFormat="1" x14ac:dyDescent="0.35"/>
    <row r="289" s="51" customFormat="1" x14ac:dyDescent="0.35"/>
    <row r="290" s="51" customFormat="1" x14ac:dyDescent="0.35"/>
    <row r="291" s="51" customFormat="1" x14ac:dyDescent="0.35"/>
    <row r="292" s="51" customFormat="1" x14ac:dyDescent="0.35"/>
    <row r="293" s="51" customFormat="1" x14ac:dyDescent="0.35"/>
    <row r="294" s="51" customFormat="1" x14ac:dyDescent="0.35"/>
    <row r="295" s="51" customFormat="1" x14ac:dyDescent="0.35"/>
    <row r="296" s="51" customFormat="1" x14ac:dyDescent="0.35"/>
    <row r="297" s="51" customFormat="1" x14ac:dyDescent="0.35"/>
    <row r="298" s="51" customFormat="1" x14ac:dyDescent="0.35"/>
    <row r="299" s="51" customFormat="1" x14ac:dyDescent="0.35"/>
    <row r="300" s="51" customFormat="1" x14ac:dyDescent="0.35"/>
    <row r="301" s="51" customFormat="1" x14ac:dyDescent="0.35"/>
    <row r="302" s="51" customFormat="1" x14ac:dyDescent="0.35"/>
    <row r="303" s="51" customFormat="1" x14ac:dyDescent="0.35"/>
    <row r="304" s="51" customFormat="1" x14ac:dyDescent="0.35"/>
    <row r="305" s="51" customFormat="1" x14ac:dyDescent="0.35"/>
    <row r="306" s="51" customFormat="1" x14ac:dyDescent="0.35"/>
    <row r="307" s="51" customFormat="1" x14ac:dyDescent="0.35"/>
    <row r="308" s="51" customFormat="1" x14ac:dyDescent="0.35"/>
    <row r="309" s="51" customFormat="1" x14ac:dyDescent="0.35"/>
    <row r="310" s="51" customFormat="1" x14ac:dyDescent="0.35"/>
    <row r="311" s="51" customFormat="1" x14ac:dyDescent="0.35"/>
    <row r="312" s="51" customFormat="1" x14ac:dyDescent="0.35"/>
    <row r="313" s="51" customFormat="1" x14ac:dyDescent="0.35"/>
    <row r="314" s="51" customFormat="1" x14ac:dyDescent="0.35"/>
    <row r="315" s="51" customFormat="1" x14ac:dyDescent="0.35"/>
    <row r="316" s="51" customFormat="1" x14ac:dyDescent="0.35"/>
    <row r="317" s="51" customFormat="1" x14ac:dyDescent="0.35"/>
    <row r="318" s="51" customFormat="1" x14ac:dyDescent="0.35"/>
    <row r="319" s="51" customFormat="1" x14ac:dyDescent="0.35"/>
    <row r="320" s="51" customFormat="1" x14ac:dyDescent="0.35"/>
    <row r="321" s="51" customFormat="1" x14ac:dyDescent="0.35"/>
    <row r="322" s="51" customFormat="1" x14ac:dyDescent="0.35"/>
    <row r="323" s="51" customFormat="1" x14ac:dyDescent="0.35"/>
    <row r="324" s="51" customFormat="1" x14ac:dyDescent="0.35"/>
    <row r="325" s="51" customFormat="1" x14ac:dyDescent="0.35"/>
    <row r="326" s="51" customFormat="1" x14ac:dyDescent="0.35"/>
    <row r="327" s="51" customFormat="1" x14ac:dyDescent="0.35"/>
    <row r="328" s="51" customFormat="1" x14ac:dyDescent="0.35"/>
    <row r="329" s="51" customFormat="1" x14ac:dyDescent="0.35"/>
    <row r="330" s="51" customFormat="1" x14ac:dyDescent="0.35"/>
    <row r="331" s="51" customFormat="1" x14ac:dyDescent="0.35"/>
    <row r="332" s="51" customFormat="1" x14ac:dyDescent="0.35"/>
    <row r="333" s="51" customFormat="1" x14ac:dyDescent="0.35"/>
    <row r="334" s="51" customFormat="1" x14ac:dyDescent="0.35"/>
    <row r="335" s="51" customFormat="1" x14ac:dyDescent="0.35"/>
    <row r="336" s="51" customFormat="1" x14ac:dyDescent="0.35"/>
    <row r="337" s="51" customFormat="1" x14ac:dyDescent="0.35"/>
    <row r="338" s="51" customFormat="1" x14ac:dyDescent="0.35"/>
    <row r="339" s="51" customFormat="1" x14ac:dyDescent="0.35"/>
    <row r="340" s="51" customFormat="1" x14ac:dyDescent="0.35"/>
    <row r="341" s="51" customFormat="1" x14ac:dyDescent="0.35"/>
    <row r="342" s="51" customFormat="1" x14ac:dyDescent="0.35"/>
    <row r="343" s="51" customFormat="1" x14ac:dyDescent="0.35"/>
    <row r="344" s="51" customFormat="1" x14ac:dyDescent="0.35"/>
    <row r="345" s="51" customFormat="1" x14ac:dyDescent="0.35"/>
    <row r="346" s="51" customFormat="1" x14ac:dyDescent="0.35"/>
    <row r="347" s="51" customFormat="1" x14ac:dyDescent="0.35"/>
    <row r="348" s="51" customFormat="1" x14ac:dyDescent="0.35"/>
    <row r="349" s="51" customFormat="1" x14ac:dyDescent="0.35"/>
    <row r="350" s="51" customFormat="1" x14ac:dyDescent="0.35"/>
    <row r="351" s="51" customFormat="1" x14ac:dyDescent="0.35"/>
    <row r="352" s="51" customFormat="1" x14ac:dyDescent="0.35"/>
    <row r="353" s="51" customFormat="1" x14ac:dyDescent="0.35"/>
    <row r="354" s="51" customFormat="1" x14ac:dyDescent="0.35"/>
    <row r="355" s="51" customFormat="1" x14ac:dyDescent="0.35"/>
    <row r="356" s="51" customFormat="1" x14ac:dyDescent="0.35"/>
    <row r="357" s="51" customFormat="1" x14ac:dyDescent="0.35"/>
    <row r="358" s="51" customFormat="1" x14ac:dyDescent="0.35"/>
    <row r="359" s="51" customFormat="1" x14ac:dyDescent="0.35"/>
    <row r="360" s="51" customFormat="1" x14ac:dyDescent="0.35"/>
    <row r="361" s="51" customFormat="1" x14ac:dyDescent="0.35"/>
    <row r="362" s="51" customFormat="1" x14ac:dyDescent="0.35"/>
    <row r="363" s="51" customFormat="1" x14ac:dyDescent="0.35"/>
    <row r="364" s="51" customFormat="1" x14ac:dyDescent="0.35"/>
    <row r="365" s="51" customFormat="1" x14ac:dyDescent="0.35"/>
    <row r="366" s="51" customFormat="1" x14ac:dyDescent="0.35"/>
    <row r="367" s="51" customFormat="1" x14ac:dyDescent="0.35"/>
    <row r="368" s="51" customFormat="1" x14ac:dyDescent="0.35"/>
    <row r="369" s="51" customFormat="1" x14ac:dyDescent="0.35"/>
    <row r="370" s="51" customFormat="1" x14ac:dyDescent="0.35"/>
    <row r="371" s="51" customFormat="1" x14ac:dyDescent="0.35"/>
    <row r="372" s="51" customFormat="1" x14ac:dyDescent="0.35"/>
    <row r="373" s="51" customFormat="1" x14ac:dyDescent="0.35"/>
    <row r="374" s="51" customFormat="1" x14ac:dyDescent="0.35"/>
    <row r="375" s="51" customFormat="1" x14ac:dyDescent="0.35"/>
    <row r="376" s="51" customFormat="1" x14ac:dyDescent="0.35"/>
    <row r="377" s="51" customFormat="1" x14ac:dyDescent="0.35"/>
    <row r="378" s="51" customFormat="1" x14ac:dyDescent="0.35"/>
    <row r="379" s="51" customFormat="1" x14ac:dyDescent="0.35"/>
    <row r="380" s="51" customFormat="1" x14ac:dyDescent="0.35"/>
    <row r="381" s="51" customFormat="1" x14ac:dyDescent="0.35"/>
    <row r="382" s="51" customFormat="1" x14ac:dyDescent="0.35"/>
    <row r="383" s="51" customFormat="1" x14ac:dyDescent="0.35"/>
    <row r="384" s="51" customFormat="1" x14ac:dyDescent="0.35"/>
    <row r="385" s="51" customFormat="1" x14ac:dyDescent="0.35"/>
    <row r="386" s="51" customFormat="1" x14ac:dyDescent="0.35"/>
    <row r="387" s="51" customFormat="1" x14ac:dyDescent="0.35"/>
    <row r="388" s="51" customFormat="1" x14ac:dyDescent="0.35"/>
    <row r="389" s="51" customFormat="1" x14ac:dyDescent="0.35"/>
    <row r="390" s="51" customFormat="1" x14ac:dyDescent="0.35"/>
    <row r="391" s="51" customFormat="1" x14ac:dyDescent="0.35"/>
    <row r="392" s="51" customFormat="1" x14ac:dyDescent="0.35"/>
    <row r="393" s="51" customFormat="1" x14ac:dyDescent="0.35"/>
    <row r="394" s="51" customFormat="1" x14ac:dyDescent="0.35"/>
    <row r="395" s="51" customFormat="1" x14ac:dyDescent="0.35"/>
    <row r="396" s="51" customFormat="1" x14ac:dyDescent="0.35"/>
    <row r="397" s="51" customFormat="1" x14ac:dyDescent="0.35"/>
    <row r="398" s="51" customFormat="1" x14ac:dyDescent="0.35"/>
    <row r="399" s="51" customFormat="1" x14ac:dyDescent="0.35"/>
    <row r="400" s="51" customFormat="1" x14ac:dyDescent="0.35"/>
    <row r="401" s="51" customFormat="1" x14ac:dyDescent="0.35"/>
    <row r="402" s="51" customFormat="1" x14ac:dyDescent="0.35"/>
    <row r="403" s="51" customFormat="1" x14ac:dyDescent="0.35"/>
    <row r="404" s="51" customFormat="1" x14ac:dyDescent="0.35"/>
    <row r="405" s="51" customFormat="1" x14ac:dyDescent="0.35"/>
    <row r="406" s="51" customFormat="1" x14ac:dyDescent="0.35"/>
    <row r="407" s="51" customFormat="1" x14ac:dyDescent="0.35"/>
    <row r="408" s="51" customFormat="1" x14ac:dyDescent="0.35"/>
    <row r="409" s="51" customFormat="1" x14ac:dyDescent="0.35"/>
    <row r="410" s="51" customFormat="1" x14ac:dyDescent="0.35"/>
    <row r="411" s="51" customFormat="1" x14ac:dyDescent="0.35"/>
    <row r="412" s="51" customFormat="1" x14ac:dyDescent="0.35"/>
    <row r="413" s="51" customFormat="1" x14ac:dyDescent="0.35"/>
    <row r="414" s="51" customFormat="1" x14ac:dyDescent="0.35"/>
    <row r="415" s="51" customFormat="1" x14ac:dyDescent="0.35"/>
    <row r="416" s="51" customFormat="1" x14ac:dyDescent="0.35"/>
    <row r="417" s="51" customFormat="1" x14ac:dyDescent="0.35"/>
    <row r="418" s="51" customFormat="1" x14ac:dyDescent="0.35"/>
    <row r="419" s="51" customFormat="1" x14ac:dyDescent="0.35"/>
    <row r="420" s="51" customFormat="1" x14ac:dyDescent="0.35"/>
    <row r="421" s="51" customFormat="1" x14ac:dyDescent="0.35"/>
    <row r="422" s="51" customFormat="1" x14ac:dyDescent="0.35"/>
    <row r="423" s="51" customFormat="1" x14ac:dyDescent="0.35"/>
    <row r="424" s="51" customFormat="1" x14ac:dyDescent="0.35"/>
    <row r="425" s="51" customFormat="1" x14ac:dyDescent="0.35"/>
    <row r="426" s="51" customFormat="1" x14ac:dyDescent="0.35"/>
    <row r="427" s="51" customFormat="1" x14ac:dyDescent="0.35"/>
    <row r="428" s="51" customFormat="1" x14ac:dyDescent="0.35"/>
    <row r="429" s="51" customFormat="1" x14ac:dyDescent="0.35"/>
    <row r="430" s="51" customFormat="1" x14ac:dyDescent="0.35"/>
    <row r="431" s="51" customFormat="1" x14ac:dyDescent="0.35"/>
    <row r="432" s="51" customFormat="1" x14ac:dyDescent="0.35"/>
    <row r="433" s="51" customFormat="1" x14ac:dyDescent="0.35"/>
    <row r="434" s="51" customFormat="1" x14ac:dyDescent="0.35"/>
    <row r="435" s="51" customFormat="1" x14ac:dyDescent="0.35"/>
    <row r="436" s="51" customFormat="1" x14ac:dyDescent="0.35"/>
    <row r="437" s="51" customFormat="1" x14ac:dyDescent="0.35"/>
    <row r="438" s="51" customFormat="1" x14ac:dyDescent="0.35"/>
    <row r="439" s="51" customFormat="1" x14ac:dyDescent="0.35"/>
    <row r="440" s="51" customFormat="1" x14ac:dyDescent="0.35"/>
    <row r="441" s="51" customFormat="1" x14ac:dyDescent="0.35"/>
    <row r="442" s="51" customFormat="1" x14ac:dyDescent="0.35"/>
    <row r="443" s="51" customFormat="1" x14ac:dyDescent="0.35"/>
    <row r="444" s="51" customFormat="1" x14ac:dyDescent="0.35"/>
    <row r="445" s="51" customFormat="1" x14ac:dyDescent="0.35"/>
    <row r="446" s="51" customFormat="1" x14ac:dyDescent="0.35"/>
    <row r="447" s="51" customFormat="1" x14ac:dyDescent="0.35"/>
    <row r="448" s="51" customFormat="1" x14ac:dyDescent="0.35"/>
    <row r="449" s="51" customFormat="1" x14ac:dyDescent="0.35"/>
    <row r="450" s="51" customFormat="1" x14ac:dyDescent="0.35"/>
    <row r="451" s="51" customFormat="1" x14ac:dyDescent="0.35"/>
    <row r="452" s="51" customFormat="1" x14ac:dyDescent="0.35"/>
    <row r="453" s="51" customFormat="1" x14ac:dyDescent="0.35"/>
    <row r="454" s="51" customFormat="1" x14ac:dyDescent="0.35"/>
    <row r="455" s="51" customFormat="1" x14ac:dyDescent="0.35"/>
    <row r="456" s="51" customFormat="1" x14ac:dyDescent="0.35"/>
    <row r="457" s="51" customFormat="1" x14ac:dyDescent="0.35"/>
    <row r="458" s="51" customFormat="1" x14ac:dyDescent="0.35"/>
    <row r="459" s="51" customFormat="1" x14ac:dyDescent="0.35"/>
    <row r="460" s="51" customFormat="1" x14ac:dyDescent="0.35"/>
    <row r="461" s="51" customFormat="1" x14ac:dyDescent="0.35"/>
    <row r="462" s="51" customFormat="1" x14ac:dyDescent="0.35"/>
    <row r="463" s="51" customFormat="1" x14ac:dyDescent="0.35"/>
    <row r="464" s="51" customFormat="1" x14ac:dyDescent="0.35"/>
    <row r="465" s="51" customFormat="1" x14ac:dyDescent="0.35"/>
    <row r="466" s="51" customFormat="1" x14ac:dyDescent="0.35"/>
    <row r="467" s="51" customFormat="1" x14ac:dyDescent="0.35"/>
    <row r="468" s="51" customFormat="1" x14ac:dyDescent="0.35"/>
    <row r="469" s="51" customFormat="1" x14ac:dyDescent="0.35"/>
    <row r="470" s="51" customFormat="1" x14ac:dyDescent="0.35"/>
    <row r="471" s="51" customFormat="1" x14ac:dyDescent="0.35"/>
    <row r="472" s="51" customFormat="1" x14ac:dyDescent="0.35"/>
    <row r="473" s="51" customFormat="1" x14ac:dyDescent="0.35"/>
    <row r="474" s="51" customFormat="1" x14ac:dyDescent="0.35"/>
    <row r="475" s="51" customFormat="1" x14ac:dyDescent="0.35"/>
    <row r="476" s="51" customFormat="1" x14ac:dyDescent="0.35"/>
    <row r="477" s="51" customFormat="1" x14ac:dyDescent="0.35"/>
    <row r="478" s="51" customFormat="1" x14ac:dyDescent="0.35"/>
    <row r="479" s="51" customFormat="1" x14ac:dyDescent="0.35"/>
    <row r="480" s="51" customFormat="1" x14ac:dyDescent="0.35"/>
    <row r="481" s="51" customFormat="1" x14ac:dyDescent="0.35"/>
    <row r="482" s="51" customFormat="1" x14ac:dyDescent="0.35"/>
    <row r="483" s="51" customFormat="1" x14ac:dyDescent="0.35"/>
    <row r="484" s="51" customFormat="1" x14ac:dyDescent="0.35"/>
    <row r="485" s="51" customFormat="1" x14ac:dyDescent="0.35"/>
    <row r="486" s="51" customFormat="1" x14ac:dyDescent="0.35"/>
    <row r="487" s="51" customFormat="1" x14ac:dyDescent="0.35"/>
    <row r="488" s="51" customFormat="1" x14ac:dyDescent="0.35"/>
    <row r="489" s="51" customFormat="1" x14ac:dyDescent="0.35"/>
    <row r="490" s="51" customFormat="1" x14ac:dyDescent="0.35"/>
    <row r="491" s="51" customFormat="1" x14ac:dyDescent="0.35"/>
    <row r="492" s="51" customFormat="1" x14ac:dyDescent="0.35"/>
    <row r="493" s="51" customFormat="1" x14ac:dyDescent="0.35"/>
    <row r="494" s="51" customFormat="1" x14ac:dyDescent="0.35"/>
    <row r="495" s="51" customFormat="1" x14ac:dyDescent="0.35"/>
    <row r="496" s="51" customFormat="1" x14ac:dyDescent="0.35"/>
    <row r="497" s="51" customFormat="1" x14ac:dyDescent="0.35"/>
    <row r="498" s="51" customFormat="1" x14ac:dyDescent="0.35"/>
    <row r="499" s="51" customFormat="1" x14ac:dyDescent="0.35"/>
    <row r="500" s="51" customFormat="1" x14ac:dyDescent="0.35"/>
    <row r="501" s="51" customFormat="1" x14ac:dyDescent="0.35"/>
    <row r="502" s="51" customFormat="1" x14ac:dyDescent="0.35"/>
    <row r="503" s="51" customFormat="1" x14ac:dyDescent="0.35"/>
    <row r="504" s="51" customFormat="1" x14ac:dyDescent="0.35"/>
    <row r="505" s="51" customFormat="1" x14ac:dyDescent="0.35"/>
    <row r="506" s="51" customFormat="1" x14ac:dyDescent="0.35"/>
    <row r="507" s="51" customFormat="1" x14ac:dyDescent="0.35"/>
    <row r="508" s="51" customFormat="1" x14ac:dyDescent="0.35"/>
    <row r="509" s="51" customFormat="1" x14ac:dyDescent="0.35"/>
    <row r="510" s="51" customFormat="1" x14ac:dyDescent="0.35"/>
    <row r="511" s="51" customFormat="1" x14ac:dyDescent="0.35"/>
    <row r="512" s="51" customFormat="1" x14ac:dyDescent="0.35"/>
    <row r="513" s="51" customFormat="1" x14ac:dyDescent="0.35"/>
    <row r="514" s="51" customFormat="1" x14ac:dyDescent="0.35"/>
    <row r="515" s="51" customFormat="1" x14ac:dyDescent="0.35"/>
    <row r="516" s="51" customFormat="1" x14ac:dyDescent="0.35"/>
    <row r="517" s="51" customFormat="1" x14ac:dyDescent="0.35"/>
    <row r="518" s="51" customFormat="1" x14ac:dyDescent="0.35"/>
    <row r="519" s="51" customFormat="1" x14ac:dyDescent="0.35"/>
    <row r="520" s="51" customFormat="1" x14ac:dyDescent="0.35"/>
    <row r="521" s="51" customFormat="1" x14ac:dyDescent="0.35"/>
    <row r="522" s="51" customFormat="1" x14ac:dyDescent="0.35"/>
    <row r="523" s="51" customFormat="1" x14ac:dyDescent="0.35"/>
    <row r="524" s="51" customFormat="1" x14ac:dyDescent="0.35"/>
    <row r="525" s="51" customFormat="1" x14ac:dyDescent="0.35"/>
    <row r="526" s="51" customFormat="1" x14ac:dyDescent="0.35"/>
    <row r="527" s="51" customFormat="1" x14ac:dyDescent="0.35"/>
    <row r="528" s="51" customFormat="1" x14ac:dyDescent="0.35"/>
    <row r="529" s="51" customFormat="1" x14ac:dyDescent="0.35"/>
    <row r="530" s="51" customFormat="1" x14ac:dyDescent="0.35"/>
    <row r="531" s="51" customFormat="1" x14ac:dyDescent="0.35"/>
    <row r="532" s="51" customFormat="1" x14ac:dyDescent="0.35"/>
    <row r="533" s="51" customFormat="1" x14ac:dyDescent="0.35"/>
    <row r="534" s="51" customFormat="1" x14ac:dyDescent="0.35"/>
    <row r="535" s="51" customFormat="1" x14ac:dyDescent="0.35"/>
    <row r="536" s="51" customFormat="1" x14ac:dyDescent="0.35"/>
    <row r="537" s="51" customFormat="1" x14ac:dyDescent="0.35"/>
    <row r="538" s="51" customFormat="1" x14ac:dyDescent="0.35"/>
    <row r="539" s="51" customFormat="1" x14ac:dyDescent="0.35"/>
    <row r="540" s="51" customFormat="1" x14ac:dyDescent="0.35"/>
    <row r="541" s="51" customFormat="1" x14ac:dyDescent="0.35"/>
    <row r="542" s="51" customFormat="1" x14ac:dyDescent="0.35"/>
    <row r="543" s="51" customFormat="1" x14ac:dyDescent="0.35"/>
    <row r="544" s="51" customFormat="1" x14ac:dyDescent="0.35"/>
    <row r="545" s="51" customFormat="1" x14ac:dyDescent="0.35"/>
    <row r="546" s="51" customFormat="1" x14ac:dyDescent="0.35"/>
    <row r="547" s="51" customFormat="1" x14ac:dyDescent="0.35"/>
    <row r="548" s="51" customFormat="1" x14ac:dyDescent="0.35"/>
    <row r="549" s="51" customFormat="1" x14ac:dyDescent="0.35"/>
    <row r="550" s="51" customFormat="1" x14ac:dyDescent="0.35"/>
    <row r="551" s="51" customFormat="1" x14ac:dyDescent="0.35"/>
    <row r="552" s="51" customFormat="1" x14ac:dyDescent="0.35"/>
    <row r="553" s="51" customFormat="1" x14ac:dyDescent="0.35"/>
    <row r="554" s="51" customFormat="1" x14ac:dyDescent="0.35"/>
    <row r="555" s="51" customFormat="1" x14ac:dyDescent="0.35"/>
    <row r="556" s="51" customFormat="1" x14ac:dyDescent="0.35"/>
    <row r="557" s="51" customFormat="1" x14ac:dyDescent="0.35"/>
    <row r="558" s="51" customFormat="1" x14ac:dyDescent="0.35"/>
    <row r="559" s="51" customFormat="1" x14ac:dyDescent="0.35"/>
    <row r="560" s="51" customFormat="1" x14ac:dyDescent="0.35"/>
    <row r="561" s="51" customFormat="1" x14ac:dyDescent="0.35"/>
    <row r="562" s="51" customFormat="1" x14ac:dyDescent="0.35"/>
    <row r="563" s="51" customFormat="1" x14ac:dyDescent="0.35"/>
    <row r="564" s="51" customFormat="1" x14ac:dyDescent="0.35"/>
    <row r="565" s="51" customFormat="1" x14ac:dyDescent="0.35"/>
    <row r="566" s="51" customFormat="1" x14ac:dyDescent="0.35"/>
    <row r="567" s="51" customFormat="1" x14ac:dyDescent="0.35"/>
    <row r="568" s="51" customFormat="1" x14ac:dyDescent="0.35"/>
    <row r="569" s="51" customFormat="1" x14ac:dyDescent="0.35"/>
    <row r="570" s="51" customFormat="1" x14ac:dyDescent="0.35"/>
    <row r="571" s="51" customFormat="1" x14ac:dyDescent="0.35"/>
    <row r="572" s="51" customFormat="1" x14ac:dyDescent="0.35"/>
    <row r="573" s="51" customFormat="1" x14ac:dyDescent="0.35"/>
    <row r="574" s="51" customFormat="1" x14ac:dyDescent="0.35"/>
    <row r="575" s="51" customFormat="1" x14ac:dyDescent="0.35"/>
    <row r="576" s="51" customFormat="1" x14ac:dyDescent="0.35"/>
    <row r="577" s="51" customFormat="1" x14ac:dyDescent="0.35"/>
    <row r="578" s="51" customFormat="1" x14ac:dyDescent="0.35"/>
    <row r="579" s="51" customFormat="1" x14ac:dyDescent="0.35"/>
    <row r="580" s="51" customFormat="1" x14ac:dyDescent="0.35"/>
    <row r="581" s="51" customFormat="1" x14ac:dyDescent="0.35"/>
    <row r="582" s="51" customFormat="1" x14ac:dyDescent="0.35"/>
    <row r="583" s="51" customFormat="1" x14ac:dyDescent="0.35"/>
    <row r="584" s="51" customFormat="1" x14ac:dyDescent="0.35"/>
    <row r="585" s="51" customFormat="1" x14ac:dyDescent="0.35"/>
    <row r="586" s="51" customFormat="1" x14ac:dyDescent="0.35"/>
    <row r="587" s="51" customFormat="1" x14ac:dyDescent="0.35"/>
    <row r="588" s="51" customFormat="1" x14ac:dyDescent="0.35"/>
    <row r="589" s="51" customFormat="1" x14ac:dyDescent="0.35"/>
    <row r="590" s="51" customFormat="1" x14ac:dyDescent="0.35"/>
    <row r="591" s="51" customFormat="1" x14ac:dyDescent="0.35"/>
    <row r="592" s="51" customFormat="1" x14ac:dyDescent="0.35"/>
    <row r="593" s="51" customFormat="1" x14ac:dyDescent="0.35"/>
    <row r="594" s="51" customFormat="1" x14ac:dyDescent="0.35"/>
    <row r="595" s="51" customFormat="1" x14ac:dyDescent="0.35"/>
    <row r="596" s="51" customFormat="1" x14ac:dyDescent="0.35"/>
    <row r="597" s="51" customFormat="1" x14ac:dyDescent="0.35"/>
    <row r="598" s="51" customFormat="1" x14ac:dyDescent="0.35"/>
    <row r="599" s="51" customFormat="1" x14ac:dyDescent="0.35"/>
    <row r="600" s="51" customFormat="1" x14ac:dyDescent="0.35"/>
    <row r="601" s="51" customFormat="1" x14ac:dyDescent="0.35"/>
    <row r="602" s="51" customFormat="1" x14ac:dyDescent="0.35"/>
    <row r="603" s="51" customFormat="1" x14ac:dyDescent="0.35"/>
    <row r="604" s="51" customFormat="1" x14ac:dyDescent="0.35"/>
    <row r="605" s="51" customFormat="1" x14ac:dyDescent="0.35"/>
    <row r="606" s="51" customFormat="1" x14ac:dyDescent="0.35"/>
    <row r="607" s="51" customFormat="1" x14ac:dyDescent="0.35"/>
    <row r="608" s="51" customFormat="1" x14ac:dyDescent="0.35"/>
    <row r="609" s="51" customFormat="1" x14ac:dyDescent="0.35"/>
    <row r="610" s="51" customFormat="1" x14ac:dyDescent="0.35"/>
    <row r="611" s="51" customFormat="1" x14ac:dyDescent="0.35"/>
    <row r="612" s="51" customFormat="1" x14ac:dyDescent="0.35"/>
    <row r="613" s="51" customFormat="1" x14ac:dyDescent="0.35"/>
    <row r="614" s="51" customFormat="1" x14ac:dyDescent="0.35"/>
    <row r="615" s="51" customFormat="1" x14ac:dyDescent="0.35"/>
    <row r="616" s="51" customFormat="1" x14ac:dyDescent="0.35"/>
    <row r="617" s="51" customFormat="1" x14ac:dyDescent="0.35"/>
    <row r="618" s="51" customFormat="1" x14ac:dyDescent="0.35"/>
    <row r="619" s="51" customFormat="1" x14ac:dyDescent="0.35"/>
    <row r="620" s="51" customFormat="1" x14ac:dyDescent="0.35"/>
    <row r="621" s="51" customFormat="1" x14ac:dyDescent="0.35"/>
    <row r="622" s="51" customFormat="1" x14ac:dyDescent="0.35"/>
    <row r="623" s="51" customFormat="1" x14ac:dyDescent="0.35"/>
    <row r="624" s="51" customFormat="1" x14ac:dyDescent="0.35"/>
    <row r="625" s="51" customFormat="1" x14ac:dyDescent="0.35"/>
    <row r="626" s="51" customFormat="1" x14ac:dyDescent="0.35"/>
    <row r="627" s="51" customFormat="1" x14ac:dyDescent="0.35"/>
    <row r="628" s="51" customFormat="1" x14ac:dyDescent="0.35"/>
    <row r="629" s="51" customFormat="1" x14ac:dyDescent="0.35"/>
    <row r="630" s="51" customFormat="1" x14ac:dyDescent="0.35"/>
    <row r="631" s="51" customFormat="1" x14ac:dyDescent="0.35"/>
    <row r="632" s="51" customFormat="1" x14ac:dyDescent="0.35"/>
    <row r="633" s="51" customFormat="1" x14ac:dyDescent="0.35"/>
    <row r="634" s="51" customFormat="1" x14ac:dyDescent="0.35"/>
    <row r="635" s="51" customFormat="1" x14ac:dyDescent="0.35"/>
    <row r="636" s="51" customFormat="1" x14ac:dyDescent="0.35"/>
    <row r="637" s="51" customFormat="1" x14ac:dyDescent="0.35"/>
    <row r="638" s="51" customFormat="1" x14ac:dyDescent="0.35"/>
    <row r="639" s="51" customFormat="1" x14ac:dyDescent="0.35"/>
    <row r="640" s="51" customFormat="1" x14ac:dyDescent="0.35"/>
    <row r="641" s="51" customFormat="1" x14ac:dyDescent="0.35"/>
    <row r="642" s="51" customFormat="1" x14ac:dyDescent="0.35"/>
    <row r="643" s="51" customFormat="1" x14ac:dyDescent="0.35"/>
    <row r="644" s="51" customFormat="1" x14ac:dyDescent="0.35"/>
    <row r="645" s="51" customFormat="1" x14ac:dyDescent="0.35"/>
    <row r="646" s="51" customFormat="1" x14ac:dyDescent="0.35"/>
    <row r="647" s="51" customFormat="1" x14ac:dyDescent="0.35"/>
    <row r="648" s="51" customFormat="1" x14ac:dyDescent="0.35"/>
    <row r="649" s="51" customFormat="1" x14ac:dyDescent="0.35"/>
    <row r="650" s="51" customFormat="1" x14ac:dyDescent="0.35"/>
    <row r="651" s="51" customFormat="1" x14ac:dyDescent="0.35"/>
    <row r="652" s="51" customFormat="1" x14ac:dyDescent="0.35"/>
    <row r="653" s="51" customFormat="1" x14ac:dyDescent="0.35"/>
    <row r="654" s="51" customFormat="1" x14ac:dyDescent="0.35"/>
    <row r="655" s="51" customFormat="1" x14ac:dyDescent="0.35"/>
    <row r="656" s="51" customFormat="1" x14ac:dyDescent="0.35"/>
    <row r="657" s="51" customFormat="1" x14ac:dyDescent="0.35"/>
    <row r="658" s="51" customFormat="1" x14ac:dyDescent="0.35"/>
    <row r="659" s="51" customFormat="1" x14ac:dyDescent="0.35"/>
    <row r="660" s="51" customFormat="1" x14ac:dyDescent="0.35"/>
    <row r="661" s="51" customFormat="1" x14ac:dyDescent="0.35"/>
    <row r="662" s="51" customFormat="1" x14ac:dyDescent="0.35"/>
    <row r="663" s="51" customFormat="1" x14ac:dyDescent="0.35"/>
    <row r="664" s="51" customFormat="1" x14ac:dyDescent="0.35"/>
    <row r="665" s="51" customFormat="1" x14ac:dyDescent="0.35"/>
    <row r="666" s="51" customFormat="1" x14ac:dyDescent="0.35"/>
    <row r="667" s="51" customFormat="1" x14ac:dyDescent="0.35"/>
    <row r="668" s="51" customFormat="1" x14ac:dyDescent="0.35"/>
    <row r="669" s="51" customFormat="1" x14ac:dyDescent="0.35"/>
    <row r="670" s="51" customFormat="1" x14ac:dyDescent="0.35"/>
    <row r="671" s="51" customFormat="1" x14ac:dyDescent="0.35"/>
    <row r="672" s="51" customFormat="1" x14ac:dyDescent="0.35"/>
    <row r="673" s="51" customFormat="1" x14ac:dyDescent="0.35"/>
    <row r="674" s="51" customFormat="1" x14ac:dyDescent="0.35"/>
    <row r="675" s="51" customFormat="1" x14ac:dyDescent="0.35"/>
    <row r="676" s="51" customFormat="1" x14ac:dyDescent="0.35"/>
    <row r="677" s="51" customFormat="1" x14ac:dyDescent="0.35"/>
    <row r="678" s="51" customFormat="1" x14ac:dyDescent="0.35"/>
    <row r="679" s="51" customFormat="1" x14ac:dyDescent="0.35"/>
    <row r="680" s="51" customFormat="1" x14ac:dyDescent="0.35"/>
    <row r="681" s="51" customFormat="1" x14ac:dyDescent="0.35"/>
    <row r="682" s="51" customFormat="1" x14ac:dyDescent="0.35"/>
    <row r="683" s="51" customFormat="1" x14ac:dyDescent="0.35"/>
    <row r="684" s="51" customFormat="1" x14ac:dyDescent="0.35"/>
    <row r="685" s="51" customFormat="1" x14ac:dyDescent="0.35"/>
    <row r="686" s="51" customFormat="1" x14ac:dyDescent="0.35"/>
    <row r="687" s="51" customFormat="1" x14ac:dyDescent="0.35"/>
    <row r="688" s="51" customFormat="1" x14ac:dyDescent="0.35"/>
    <row r="689" s="51" customFormat="1" x14ac:dyDescent="0.35"/>
    <row r="690" s="51" customFormat="1" x14ac:dyDescent="0.35"/>
    <row r="691" s="51" customFormat="1" x14ac:dyDescent="0.35"/>
    <row r="692" s="51" customFormat="1" x14ac:dyDescent="0.35"/>
    <row r="693" s="51" customFormat="1" x14ac:dyDescent="0.35"/>
    <row r="694" s="51" customFormat="1" x14ac:dyDescent="0.35"/>
    <row r="695" s="51" customFormat="1" x14ac:dyDescent="0.35"/>
    <row r="696" s="51" customFormat="1" x14ac:dyDescent="0.35"/>
    <row r="697" s="51" customFormat="1" x14ac:dyDescent="0.35"/>
    <row r="698" s="51" customFormat="1" x14ac:dyDescent="0.35"/>
    <row r="699" s="51" customFormat="1" x14ac:dyDescent="0.35"/>
    <row r="700" s="51" customFormat="1" x14ac:dyDescent="0.35"/>
    <row r="701" s="51" customFormat="1" x14ac:dyDescent="0.35"/>
    <row r="702" s="51" customFormat="1" x14ac:dyDescent="0.35"/>
    <row r="703" s="51" customFormat="1" x14ac:dyDescent="0.35"/>
    <row r="704" s="51" customFormat="1" x14ac:dyDescent="0.35"/>
    <row r="705" s="51" customFormat="1" x14ac:dyDescent="0.35"/>
    <row r="706" s="51" customFormat="1" x14ac:dyDescent="0.35"/>
    <row r="707" s="51" customFormat="1" x14ac:dyDescent="0.35"/>
    <row r="708" s="51" customFormat="1" x14ac:dyDescent="0.35"/>
    <row r="709" s="51" customFormat="1" x14ac:dyDescent="0.35"/>
    <row r="710" s="51" customFormat="1" x14ac:dyDescent="0.35"/>
    <row r="711" s="51" customFormat="1" x14ac:dyDescent="0.35"/>
    <row r="712" s="51" customFormat="1" x14ac:dyDescent="0.35"/>
    <row r="713" s="51" customFormat="1" x14ac:dyDescent="0.35"/>
    <row r="714" s="51" customFormat="1" x14ac:dyDescent="0.35"/>
    <row r="715" s="51" customFormat="1" x14ac:dyDescent="0.35"/>
    <row r="716" s="51" customFormat="1" x14ac:dyDescent="0.35"/>
    <row r="717" s="51" customFormat="1" x14ac:dyDescent="0.35"/>
    <row r="718" s="51" customFormat="1" x14ac:dyDescent="0.35"/>
    <row r="719" s="51" customFormat="1" x14ac:dyDescent="0.35"/>
    <row r="720" s="51" customFormat="1" x14ac:dyDescent="0.35"/>
    <row r="721" s="51" customFormat="1" x14ac:dyDescent="0.35"/>
    <row r="722" s="51" customFormat="1" x14ac:dyDescent="0.35"/>
    <row r="723" s="51" customFormat="1" x14ac:dyDescent="0.35"/>
    <row r="724" s="51" customFormat="1" x14ac:dyDescent="0.35"/>
    <row r="725" s="51" customFormat="1" x14ac:dyDescent="0.35"/>
    <row r="726" s="51" customFormat="1" x14ac:dyDescent="0.35"/>
    <row r="727" s="51" customFormat="1" x14ac:dyDescent="0.35"/>
    <row r="728" s="51" customFormat="1" x14ac:dyDescent="0.35"/>
    <row r="729" s="51" customFormat="1" x14ac:dyDescent="0.35"/>
    <row r="730" s="51" customFormat="1" x14ac:dyDescent="0.35"/>
    <row r="731" s="51" customFormat="1" x14ac:dyDescent="0.35"/>
    <row r="732" s="51" customFormat="1" x14ac:dyDescent="0.35"/>
    <row r="733" s="51" customFormat="1" x14ac:dyDescent="0.35"/>
    <row r="734" s="51" customFormat="1" x14ac:dyDescent="0.35"/>
    <row r="735" s="51" customFormat="1" x14ac:dyDescent="0.35"/>
    <row r="736" s="51" customFormat="1" x14ac:dyDescent="0.35"/>
    <row r="737" s="51" customFormat="1" x14ac:dyDescent="0.35"/>
    <row r="738" s="51" customFormat="1" x14ac:dyDescent="0.35"/>
    <row r="739" s="51" customFormat="1" x14ac:dyDescent="0.35"/>
    <row r="740" s="51" customFormat="1" x14ac:dyDescent="0.35"/>
    <row r="741" s="51" customFormat="1" x14ac:dyDescent="0.35"/>
  </sheetData>
  <mergeCells count="4">
    <mergeCell ref="A1:E1"/>
    <mergeCell ref="F1:J1"/>
    <mergeCell ref="A2:E2"/>
    <mergeCell ref="F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Phou</dc:creator>
  <cp:lastModifiedBy>Wendy Delesha</cp:lastModifiedBy>
  <dcterms:created xsi:type="dcterms:W3CDTF">2021-04-06T17:35:48Z</dcterms:created>
  <dcterms:modified xsi:type="dcterms:W3CDTF">2021-04-13T23:22:58Z</dcterms:modified>
</cp:coreProperties>
</file>