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showInkAnnotation="0" codeName="ThisWorkbook"/>
  <mc:AlternateContent xmlns:mc="http://schemas.openxmlformats.org/markup-compatibility/2006">
    <mc:Choice Requires="x15">
      <x15ac:absPath xmlns:x15ac="http://schemas.microsoft.com/office/spreadsheetml/2010/11/ac" url="Y:\Graduate Office\Graduate Office(Shared)\STUDENT SERVICES\Forms\FORMS - Graduate Student Forms\"/>
    </mc:Choice>
  </mc:AlternateContent>
  <xr:revisionPtr revIDLastSave="0" documentId="13_ncr:1_{E6056D39-7C8A-48BF-8CEF-3186DC66F40C}" xr6:coauthVersionLast="36" xr6:coauthVersionMax="36" xr10:uidLastSave="{00000000-0000-0000-0000-000000000000}"/>
  <workbookProtection workbookAlgorithmName="SHA-512" workbookHashValue="zqFB4SM2CqyghTD0m4xjF8Ks/b7S2PoF/emceb/RSyoYxIJmhpxPAEUieip+XgJPfPgOkqFqhGCT9fPCpQLisQ==" workbookSaltValue="Xgl8tsQ697oh0jv8kM1yVQ==" workbookSpinCount="100000" lockStructure="1"/>
  <bookViews>
    <workbookView xWindow="0" yWindow="0" windowWidth="28800" windowHeight="12225" tabRatio="364" xr2:uid="{00000000-000D-0000-FFFF-FFFF00000000}"/>
  </bookViews>
  <sheets>
    <sheet name="DA Form Thesis" sheetId="1" r:id="rId1"/>
  </sheets>
  <definedNames>
    <definedName name="Early_Checkout">'DA Form Thesis'!$N$3:$N$5</definedName>
    <definedName name="_xlnm.Print_Area" localSheetId="0">'DA Form Thesis'!$A$1:$H$83</definedName>
    <definedName name="Select_Degree_Title">'DA Form Thesis'!$B$6</definedName>
    <definedName name="Select_Minor">'DA Form Thesis'!$C$54</definedName>
    <definedName name="SelectMinor">'DA Form Thesis'!$C$54</definedName>
  </definedNames>
  <calcPr calcId="191029"/>
</workbook>
</file>

<file path=xl/calcChain.xml><?xml version="1.0" encoding="utf-8"?>
<calcChain xmlns="http://schemas.openxmlformats.org/spreadsheetml/2006/main">
  <c r="H48" i="1" l="1"/>
  <c r="G60" i="1" l="1"/>
  <c r="F31" i="1" l="1"/>
  <c r="H49" i="1" l="1"/>
  <c r="H50" i="1"/>
  <c r="H47" i="1"/>
  <c r="H51" i="1" l="1"/>
  <c r="B70" i="1" l="1"/>
  <c r="D38" i="1" l="1"/>
  <c r="B71" i="1" l="1"/>
  <c r="B72" i="1" l="1"/>
  <c r="C70" i="1"/>
</calcChain>
</file>

<file path=xl/sharedStrings.xml><?xml version="1.0" encoding="utf-8"?>
<sst xmlns="http://schemas.openxmlformats.org/spreadsheetml/2006/main" count="242" uniqueCount="207">
  <si>
    <t>have</t>
  </si>
  <si>
    <t>Date</t>
  </si>
  <si>
    <t>Grade</t>
    <phoneticPr fontId="2" type="noConversion"/>
  </si>
  <si>
    <t>Credits</t>
    <phoneticPr fontId="2" type="noConversion"/>
  </si>
  <si>
    <t>SYGN502</t>
    <phoneticPr fontId="2" type="noConversion"/>
  </si>
  <si>
    <t>NSF RCR Exemptions</t>
    <phoneticPr fontId="2" type="noConversion"/>
  </si>
  <si>
    <t>Minor Program:</t>
  </si>
  <si>
    <t>Course Title</t>
  </si>
  <si>
    <t>Semester</t>
  </si>
  <si>
    <t>Certification Language</t>
  </si>
  <si>
    <t>Select option</t>
  </si>
  <si>
    <t>have not</t>
  </si>
  <si>
    <t>Physics Program Option</t>
  </si>
  <si>
    <t>Electrical Engineering</t>
  </si>
  <si>
    <t>Mechanical Engineering</t>
  </si>
  <si>
    <t>Civil and Environmental Engineering</t>
  </si>
  <si>
    <t>Engineering Systems</t>
  </si>
  <si>
    <t>Interdisciplinary</t>
  </si>
  <si>
    <t>Mineral Exploration</t>
  </si>
  <si>
    <t>Environmental Engineering Science</t>
  </si>
  <si>
    <t>LAIS565</t>
  </si>
  <si>
    <t>Applied Chemistry</t>
  </si>
  <si>
    <t>Applied Mathematics and Statistics - Computational and Applied Mathematics Specialty</t>
  </si>
  <si>
    <t>Applied Mathematics and Statistics - Statistics Specialty</t>
  </si>
  <si>
    <t>Chemical Engineering</t>
  </si>
  <si>
    <t>Chemistry</t>
  </si>
  <si>
    <t>Geochemistry</t>
  </si>
  <si>
    <t>Geological Engineering</t>
  </si>
  <si>
    <t>Geology</t>
  </si>
  <si>
    <t>Geophysical Engineering</t>
  </si>
  <si>
    <t>Geophysics</t>
  </si>
  <si>
    <t>Hydrology</t>
  </si>
  <si>
    <t>Materials Science</t>
  </si>
  <si>
    <t>Nuclear Engineering</t>
  </si>
  <si>
    <t>Petroleum Engineering</t>
  </si>
  <si>
    <t>Petroleum Reservoir Systems</t>
  </si>
  <si>
    <t>Select Degree Title</t>
  </si>
  <si>
    <t>Select Minor Title</t>
  </si>
  <si>
    <t>List of Minors</t>
  </si>
  <si>
    <t>Select Department</t>
  </si>
  <si>
    <t>Physics</t>
  </si>
  <si>
    <t>Mining Engineering</t>
  </si>
  <si>
    <t>List of Departments</t>
  </si>
  <si>
    <t>List of Degree/Program Titles</t>
  </si>
  <si>
    <t>Print Name</t>
  </si>
  <si>
    <t>Engineering and Technology Management</t>
  </si>
  <si>
    <t>Engineer of Mines</t>
  </si>
  <si>
    <t>Subject</t>
  </si>
  <si>
    <t>Course #</t>
  </si>
  <si>
    <t>Minor Representative Approval:</t>
  </si>
  <si>
    <t>select option</t>
  </si>
  <si>
    <t>Select Prefix</t>
  </si>
  <si>
    <t>CEEN</t>
  </si>
  <si>
    <t>CHEN</t>
  </si>
  <si>
    <t>CHGC</t>
  </si>
  <si>
    <t>CHGN</t>
  </si>
  <si>
    <t>CSCI</t>
  </si>
  <si>
    <t>EBGN</t>
  </si>
  <si>
    <t>EENG</t>
  </si>
  <si>
    <t>EGGN</t>
  </si>
  <si>
    <t>ESGN</t>
  </si>
  <si>
    <t>GEGN</t>
  </si>
  <si>
    <t>GEGX</t>
  </si>
  <si>
    <t>GEOL</t>
  </si>
  <si>
    <t>GPGN</t>
  </si>
  <si>
    <t>LAIS</t>
  </si>
  <si>
    <t>LICM</t>
  </si>
  <si>
    <t>MEGN</t>
  </si>
  <si>
    <t>MLGN</t>
  </si>
  <si>
    <t>MNGN</t>
  </si>
  <si>
    <t>MTGN</t>
  </si>
  <si>
    <t>NUGN</t>
  </si>
  <si>
    <t>PHGN</t>
  </si>
  <si>
    <t>SYGN</t>
  </si>
  <si>
    <t>Prefix List</t>
  </si>
  <si>
    <t>Research Prefix</t>
  </si>
  <si>
    <t xml:space="preserve">Select Course # </t>
  </si>
  <si>
    <t>Chemistry Program Option</t>
  </si>
  <si>
    <t>Subject &amp; Course #</t>
  </si>
  <si>
    <t>MATH</t>
  </si>
  <si>
    <t>Environmental Geochemistry</t>
  </si>
  <si>
    <t>CBEN</t>
  </si>
  <si>
    <t>PEGN</t>
  </si>
  <si>
    <t>Mineral and Energy Economics</t>
  </si>
  <si>
    <t>Total Credits</t>
  </si>
  <si>
    <t>Course # (705, 706, 707)</t>
  </si>
  <si>
    <t>Minimum Research Credits Required for Degree</t>
  </si>
  <si>
    <t>Credits</t>
    <phoneticPr fontId="2" type="noConversion"/>
  </si>
  <si>
    <t xml:space="preserve"> </t>
  </si>
  <si>
    <t>PLEASE FILL OUT FORM ELECTRONICALLY SO THAT CREDITS CALCULATE PROPERLY</t>
  </si>
  <si>
    <t>Student Name:</t>
  </si>
  <si>
    <t>Major:</t>
  </si>
  <si>
    <t>Department:</t>
  </si>
  <si>
    <t>CWID:</t>
  </si>
  <si>
    <t>EMAIL:</t>
  </si>
  <si>
    <t>Advisor:</t>
  </si>
  <si>
    <t>Co-advisor:</t>
  </si>
  <si>
    <t>Committee Member:</t>
  </si>
  <si>
    <t>Credits on Form =</t>
  </si>
  <si>
    <t>Credits Missing =</t>
  </si>
  <si>
    <t>9 max transfer credits including Minor transfer credits if applicable - List transfer credits for Minor in Section D below</t>
  </si>
  <si>
    <t>CBE Program Option</t>
  </si>
  <si>
    <r>
      <t>Total Credits</t>
    </r>
    <r>
      <rPr>
        <b/>
        <i/>
        <u/>
        <sz val="9"/>
        <rFont val="Arial"/>
        <family val="2"/>
      </rPr>
      <t xml:space="preserve"> &lt;</t>
    </r>
    <r>
      <rPr>
        <b/>
        <i/>
        <sz val="9"/>
        <rFont val="Arial"/>
        <family val="2"/>
      </rPr>
      <t xml:space="preserve"> 9 credits</t>
    </r>
  </si>
  <si>
    <r>
      <t>Total Credits</t>
    </r>
    <r>
      <rPr>
        <b/>
        <i/>
        <u/>
        <sz val="9"/>
        <rFont val="Arial"/>
        <family val="2"/>
      </rPr>
      <t xml:space="preserve"> &gt;</t>
    </r>
    <r>
      <rPr>
        <b/>
        <i/>
        <sz val="9"/>
        <rFont val="Arial"/>
        <family val="2"/>
      </rPr>
      <t xml:space="preserve"> 9 credits</t>
    </r>
  </si>
  <si>
    <t>Computer Science</t>
  </si>
  <si>
    <t xml:space="preserve">University Name: </t>
  </si>
  <si>
    <r>
      <t xml:space="preserve">Degree Audit for </t>
    </r>
    <r>
      <rPr>
        <b/>
        <sz val="18"/>
        <color rgb="FFC00000"/>
        <rFont val="Arial"/>
        <family val="2"/>
      </rPr>
      <t>Master's Degree (Thesis)</t>
    </r>
  </si>
  <si>
    <t xml:space="preserve">Advisor/Co-advisor: By signing this form, you are certifying that the student is either exempt (has not received NSF funding or was enrolled prior to fall 2010) or the student completed the appropriate Responsible Conduct of Research (RCR) training. </t>
  </si>
  <si>
    <t>Advisors &amp; Committee Members: By signing this form, you are certifying that the degree plan and courses above meet institutional and programmatic degree requirements and will meet all core curriculum required coursework listed on Degree Audit form.</t>
  </si>
  <si>
    <t>BIOL</t>
  </si>
  <si>
    <t>HASS</t>
  </si>
  <si>
    <t>SPRS</t>
  </si>
  <si>
    <t>Computer Science (Admitted for fall 2018 or after)</t>
  </si>
  <si>
    <t>Computer Science (Admitted prior to fall 2018)</t>
  </si>
  <si>
    <t>Quantitative Biosciences and Engineering</t>
  </si>
  <si>
    <t>Metallurgical and Materials Engineering</t>
  </si>
  <si>
    <t>Mining and Earth Systems Engineering</t>
  </si>
  <si>
    <t>Underground Construction and Tunneling Engineering</t>
  </si>
  <si>
    <t>Advanced Manufacturing</t>
  </si>
  <si>
    <t>Integrative Bioscience Technology</t>
  </si>
  <si>
    <t>Mining Engineering and Management</t>
  </si>
  <si>
    <t>Natural Resources and Energy Policy</t>
  </si>
  <si>
    <t>Space Resources</t>
  </si>
  <si>
    <t>Chemical Engineering</t>
    <phoneticPr fontId="0" type="noConversion"/>
  </si>
  <si>
    <t>Geochemistry</t>
    <phoneticPr fontId="0" type="noConversion"/>
  </si>
  <si>
    <t>Geological Engineering</t>
    <phoneticPr fontId="0" type="noConversion"/>
  </si>
  <si>
    <t>Geology</t>
    <phoneticPr fontId="0" type="noConversion"/>
  </si>
  <si>
    <t>Geophysical Engineering</t>
    <phoneticPr fontId="0" type="noConversion"/>
  </si>
  <si>
    <t>Geophysics</t>
    <phoneticPr fontId="0" type="noConversion"/>
  </si>
  <si>
    <t>Hydrology</t>
    <phoneticPr fontId="0" type="noConversion"/>
  </si>
  <si>
    <t>Mineral and Energy Economics</t>
    <phoneticPr fontId="0" type="noConversion"/>
  </si>
  <si>
    <t>Nuclear Engineering</t>
    <phoneticPr fontId="0" type="noConversion"/>
  </si>
  <si>
    <t>Petroleum Engineering</t>
    <phoneticPr fontId="0" type="noConversion"/>
  </si>
  <si>
    <t>Applied Physics (Admitted Prior to fall 2017)</t>
  </si>
  <si>
    <t>Physics (Admitted fall 2017 or After)</t>
  </si>
  <si>
    <t>Completed Training: Subject/Course #</t>
  </si>
  <si>
    <t>Term Taken</t>
  </si>
  <si>
    <t>Exempt: Enrolled before fall 2010</t>
  </si>
  <si>
    <t>Exempt: Never received support from NSF</t>
  </si>
  <si>
    <r>
      <t xml:space="preserve">I certify that I have completed the RCR training </t>
    </r>
    <r>
      <rPr>
        <i/>
        <u/>
        <sz val="11"/>
        <color rgb="FFC00000"/>
        <rFont val="Arial"/>
        <family val="2"/>
      </rPr>
      <t>OR</t>
    </r>
    <r>
      <rPr>
        <i/>
        <sz val="11"/>
        <color rgb="FFC00000"/>
        <rFont val="Arial"/>
        <family val="2"/>
      </rPr>
      <t xml:space="preserve"> that I am exempt from this institutional requirement. </t>
    </r>
  </si>
  <si>
    <t>SYGN 502</t>
  </si>
  <si>
    <t>LAIS 565</t>
  </si>
  <si>
    <t>Select Option</t>
  </si>
  <si>
    <t>Student:</t>
  </si>
  <si>
    <t>*Students enrolled simultaneously in two Masters degree programs may double count up to half of the course credits required for the Masters degree program that requires the least number of course credits toward both degrees. Students simultaneously enrolled in a Masters degree and Doctoral degree may double count course credits toward each degree without limit. Course credits, however, may never be applied (i.e., double counted in the case of concurrent degree enrollment or used as transfer credit in the case of sequential degree enrollment) toward more than two graduate degrees. Documentation that each department is OK with the specific credits (credits must be listed individually) being used towards both master's degrees must be submitted with the Degree Audit form.</t>
  </si>
  <si>
    <t>Applied Mathematics and Statistics</t>
  </si>
  <si>
    <t>Chemical and Biological Engineering</t>
  </si>
  <si>
    <t>Economics and Business</t>
  </si>
  <si>
    <t>Geology and Geological Engineering</t>
  </si>
  <si>
    <t>Humanities, Arts, and Social Sciences</t>
  </si>
  <si>
    <t>AMFG</t>
  </si>
  <si>
    <r>
      <t xml:space="preserve">Grade </t>
    </r>
    <r>
      <rPr>
        <sz val="8"/>
        <rFont val="Calibri"/>
        <family val="2"/>
        <scheme val="minor"/>
      </rPr>
      <t>(leave blank if course in progress or future course)</t>
    </r>
  </si>
  <si>
    <r>
      <rPr>
        <b/>
        <sz val="11"/>
        <color rgb="FFC00000"/>
        <rFont val="Arial"/>
        <family val="2"/>
      </rPr>
      <t>400 LEVEL</t>
    </r>
    <r>
      <rPr>
        <b/>
        <sz val="10"/>
        <color rgb="FFC00000"/>
        <rFont val="Arial"/>
        <family val="2"/>
      </rPr>
      <t xml:space="preserve">                                   (9 credit hrs. max)                                                                      </t>
    </r>
  </si>
  <si>
    <r>
      <t>Grade</t>
    </r>
    <r>
      <rPr>
        <sz val="8"/>
        <rFont val="Arial"/>
        <family val="2"/>
      </rPr>
      <t xml:space="preserve">                           </t>
    </r>
    <r>
      <rPr>
        <sz val="7"/>
        <rFont val="Arial"/>
        <family val="2"/>
      </rPr>
      <t>(must be C- or better) if other grading system, print form and enter manually)</t>
    </r>
  </si>
  <si>
    <t>Type of Credits (Select from drop-down)</t>
  </si>
  <si>
    <t>Semester System</t>
  </si>
  <si>
    <t>Quarter System</t>
  </si>
  <si>
    <t>ECTS (not U.K.)</t>
  </si>
  <si>
    <t>International (non ECTS)</t>
  </si>
  <si>
    <t>Credits from Other University</t>
  </si>
  <si>
    <t>Term</t>
  </si>
  <si>
    <t>Contact Grad Office</t>
  </si>
  <si>
    <t>Select from Drop down</t>
  </si>
  <si>
    <t>Credits Required=</t>
  </si>
  <si>
    <r>
      <rPr>
        <b/>
        <sz val="9"/>
        <color rgb="FFC00000"/>
        <rFont val="Arial"/>
        <family val="2"/>
      </rPr>
      <t xml:space="preserve">  If transferring credits to minor, up to 4 credits allowed. </t>
    </r>
    <r>
      <rPr>
        <b/>
        <sz val="11"/>
        <rFont val="Arial"/>
        <family val="2"/>
      </rPr>
      <t>Enter Other University Name:</t>
    </r>
    <r>
      <rPr>
        <b/>
        <i/>
        <sz val="9"/>
        <rFont val="Arial"/>
        <family val="2"/>
      </rPr>
      <t xml:space="preserve"> </t>
    </r>
  </si>
  <si>
    <t>FEGN</t>
  </si>
  <si>
    <t>Mines Equivalent Credits to be transferred</t>
  </si>
  <si>
    <t>Registrar's Office Use Only:</t>
  </si>
  <si>
    <r>
      <rPr>
        <b/>
        <u/>
        <sz val="9"/>
        <color rgb="FFC00000"/>
        <rFont val="Arial"/>
        <family val="2"/>
      </rPr>
      <t>Note:</t>
    </r>
    <r>
      <rPr>
        <b/>
        <sz val="9"/>
        <color rgb="FFC00000"/>
        <rFont val="Arial"/>
        <family val="2"/>
      </rPr>
      <t xml:space="preserve"> The Registrar's Office only monitors institutional requirements. It is up to the department to ensure that the student meets program requirements. Any required courses not listed, are presumed to be waived by the department.</t>
    </r>
  </si>
  <si>
    <t>Minor &amp; Minor Rep must be approved on Advisor/Committee form by The Registrar's Office prior to submitting this form.</t>
  </si>
  <si>
    <t xml:space="preserve">500 and 600 LEVEL - Do not list 100, 200, 300 or 400 level courses, any courses with a grade below a C-, NC, W or any 0 credit courses. Do not include Minor Program courses in this section - see Section D. Do Not list any pre-requisite courses.  </t>
  </si>
  <si>
    <t xml:space="preserve">SECTION C:   Other University Transfer Credits                                                                                                                                                             </t>
  </si>
  <si>
    <t>Do not List any Mines Courses/Degrees in this section.  List any Mines credits in Section A.</t>
  </si>
  <si>
    <r>
      <rPr>
        <b/>
        <sz val="10"/>
        <color rgb="FFFFFF00"/>
        <rFont val="Arial"/>
        <family val="2"/>
      </rPr>
      <t>SECTION D:</t>
    </r>
    <r>
      <rPr>
        <b/>
        <sz val="10"/>
        <color theme="0"/>
        <rFont val="Arial"/>
        <family val="2"/>
      </rPr>
      <t xml:space="preserve">   </t>
    </r>
    <r>
      <rPr>
        <b/>
        <sz val="10"/>
        <color rgb="FFFFFF00"/>
        <rFont val="Arial"/>
        <family val="2"/>
      </rPr>
      <t>Minor Degree Program</t>
    </r>
    <r>
      <rPr>
        <b/>
        <sz val="10"/>
        <color theme="0"/>
        <rFont val="Arial"/>
        <family val="2"/>
      </rPr>
      <t xml:space="preserve"> (If Applicable)</t>
    </r>
  </si>
  <si>
    <r>
      <rPr>
        <b/>
        <sz val="10"/>
        <color rgb="FFFFFF00"/>
        <rFont val="Arial"/>
        <family val="2"/>
      </rPr>
      <t xml:space="preserve">SECTION F: </t>
    </r>
    <r>
      <rPr>
        <b/>
        <sz val="10"/>
        <color theme="0"/>
        <rFont val="Arial"/>
        <family val="2"/>
      </rPr>
      <t xml:space="preserve">  </t>
    </r>
    <r>
      <rPr>
        <b/>
        <sz val="10"/>
        <color rgb="FFFFFF00"/>
        <rFont val="Arial"/>
        <family val="2"/>
      </rPr>
      <t>Approval Signatures</t>
    </r>
  </si>
  <si>
    <r>
      <t xml:space="preserve">Subject                      </t>
    </r>
    <r>
      <rPr>
        <sz val="8"/>
        <rFont val="Arial"/>
        <family val="2"/>
      </rPr>
      <t>(Select from drop-down)</t>
    </r>
  </si>
  <si>
    <t xml:space="preserve">Course #                        </t>
  </si>
  <si>
    <t>If course is from UG Transcript,  then enter:                                                   DC = Double Count or                                                       TR = Transfer</t>
  </si>
  <si>
    <r>
      <rPr>
        <b/>
        <sz val="10"/>
        <color rgb="FFFF0000"/>
        <rFont val="Arial"/>
        <family val="2"/>
      </rPr>
      <t>Important:</t>
    </r>
    <r>
      <rPr>
        <sz val="10"/>
        <rFont val="Arial"/>
        <family val="2"/>
      </rPr>
      <t xml:space="preserve"> Enter </t>
    </r>
    <r>
      <rPr>
        <b/>
        <u/>
        <sz val="10"/>
        <rFont val="Arial"/>
        <family val="2"/>
      </rPr>
      <t xml:space="preserve">Total Credits Required </t>
    </r>
    <r>
      <rPr>
        <sz val="10"/>
        <rFont val="Arial"/>
        <family val="2"/>
      </rPr>
      <t xml:space="preserve">Per Graduate Catalog (see catalog for year admitted into degree listed above): </t>
    </r>
    <r>
      <rPr>
        <b/>
        <sz val="10"/>
        <rFont val="Arial"/>
        <family val="2"/>
      </rPr>
      <t xml:space="preserve">   </t>
    </r>
  </si>
  <si>
    <t>AFGN</t>
  </si>
  <si>
    <t>CSM</t>
  </si>
  <si>
    <t>DSCI</t>
  </si>
  <si>
    <t>EDNS</t>
  </si>
  <si>
    <t>ENGY</t>
  </si>
  <si>
    <t>HNRS</t>
  </si>
  <si>
    <t>LIFL</t>
  </si>
  <si>
    <t>LIMU</t>
  </si>
  <si>
    <t>MSGN</t>
  </si>
  <si>
    <t>ORWE</t>
  </si>
  <si>
    <t>Enter the total required credits</t>
  </si>
  <si>
    <r>
      <rPr>
        <b/>
        <sz val="10"/>
        <color rgb="FFFFFF00"/>
        <rFont val="Arial"/>
        <family val="2"/>
      </rPr>
      <t>SECTION A:</t>
    </r>
    <r>
      <rPr>
        <b/>
        <sz val="10"/>
        <color theme="0"/>
        <rFont val="Arial"/>
        <family val="2"/>
      </rPr>
      <t xml:space="preserve">  </t>
    </r>
    <r>
      <rPr>
        <b/>
        <sz val="10"/>
        <color rgb="FFFFFF00"/>
        <rFont val="Arial"/>
        <family val="2"/>
      </rPr>
      <t xml:space="preserve"> Colorado School of Mines Graduate Courses </t>
    </r>
    <r>
      <rPr>
        <b/>
        <sz val="9"/>
        <color theme="0"/>
        <rFont val="Arial"/>
        <family val="2"/>
      </rPr>
      <t xml:space="preserve"> </t>
    </r>
    <r>
      <rPr>
        <sz val="9"/>
        <color theme="0"/>
        <rFont val="Arial"/>
        <family val="2"/>
      </rPr>
      <t xml:space="preserve"> </t>
    </r>
    <r>
      <rPr>
        <b/>
        <sz val="9"/>
        <color theme="0"/>
        <rFont val="Arial"/>
        <family val="2"/>
      </rPr>
      <t xml:space="preserve">                                                                                                                                                                        </t>
    </r>
    <r>
      <rPr>
        <sz val="9"/>
        <color theme="0"/>
        <rFont val="Arial"/>
        <family val="2"/>
      </rPr>
      <t>Combined 36 credit-hour Masters programs may double count a maximum of 6 hrs. of approved credit from Mines' Bachelor's degree</t>
    </r>
  </si>
  <si>
    <t xml:space="preserve">   SECTION B: 700-level Research Credits                                                                                                                                                             </t>
  </si>
  <si>
    <t>SMASARA (Courses): _____SMASARA (Research):_____SHATRNS:_____REDR List: _____</t>
  </si>
  <si>
    <r>
      <t xml:space="preserve">Do you need to be on </t>
    </r>
    <r>
      <rPr>
        <b/>
        <u/>
        <sz val="10"/>
        <rFont val="Arial"/>
        <family val="2"/>
      </rPr>
      <t>Reduced Registration</t>
    </r>
    <r>
      <rPr>
        <b/>
        <sz val="10"/>
        <rFont val="Arial"/>
        <family val="2"/>
      </rPr>
      <t xml:space="preserve">? If yes, check the reason(s) you need Reduced Registration:                                                                                                                  </t>
    </r>
  </si>
  <si>
    <t>List different prefix &amp; course #s on a separate lines</t>
  </si>
  <si>
    <t>Enter Minor Title</t>
  </si>
  <si>
    <t>Signature (sign or approval via email)</t>
  </si>
  <si>
    <t>Signature (sign or approve via email</t>
  </si>
  <si>
    <t>SECTION E:   Responsible Conduct of Research (RCR) Certification/Exemption. The NSF-RCR requirement must be completed prior to a candidate being admitted to candidacy.</t>
  </si>
  <si>
    <t>SGASTDN: _____Department_____SGAADVR_____SHACOMI_____SHANCRS_____SHADEGR_____SHAGAPP_____</t>
  </si>
  <si>
    <t>Department Head/Program Director:</t>
  </si>
  <si>
    <t xml:space="preserve">                                                   -  Submit to Office of Graduate Studies (grad.services@mines.edu)</t>
  </si>
  <si>
    <r>
      <t xml:space="preserve">If course is listed on MINES undergraduate transcripts, then indicate:  </t>
    </r>
    <r>
      <rPr>
        <b/>
        <sz val="8"/>
        <color rgb="FFC00000"/>
        <rFont val="Arial"/>
        <family val="2"/>
      </rPr>
      <t>DOUBLE COUNT</t>
    </r>
    <r>
      <rPr>
        <sz val="8"/>
        <rFont val="Arial"/>
        <family val="2"/>
      </rPr>
      <t xml:space="preserve"> (if applicable - see Grad catalog) =  course used to earn BS (max is 6 credits) OR  </t>
    </r>
    <r>
      <rPr>
        <b/>
        <sz val="8"/>
        <color rgb="FFC00000"/>
        <rFont val="Arial"/>
        <family val="2"/>
      </rPr>
      <t>TRANSFER</t>
    </r>
    <r>
      <rPr>
        <sz val="8"/>
        <rFont val="Arial"/>
        <family val="2"/>
      </rPr>
      <t xml:space="preserve"> = course NOT used to earn BS. </t>
    </r>
    <r>
      <rPr>
        <b/>
        <i/>
        <sz val="8"/>
        <rFont val="Arial"/>
        <family val="2"/>
      </rPr>
      <t>For additional Combined Program information go to:</t>
    </r>
    <r>
      <rPr>
        <sz val="8"/>
        <rFont val="Arial"/>
        <family val="2"/>
      </rPr>
      <t xml:space="preserve"> https://www.mines.edu/graduate-studies/combined-programs-ug-versus-gr-courses/                                            </t>
    </r>
  </si>
  <si>
    <t>Online Option</t>
  </si>
  <si>
    <r>
      <rPr>
        <b/>
        <u/>
        <sz val="10"/>
        <rFont val="Arial"/>
        <family val="2"/>
      </rPr>
      <t>IMPORTANT FORM SUBMISSION INSTRUCTIONS:</t>
    </r>
    <r>
      <rPr>
        <b/>
        <sz val="10"/>
        <color rgb="FFFF0000"/>
        <rFont val="Arial"/>
        <family val="2"/>
      </rPr>
      <t xml:space="preserve">  </t>
    </r>
    <r>
      <rPr>
        <sz val="10"/>
        <color rgb="FFFF0000"/>
        <rFont val="Arial"/>
        <family val="2"/>
      </rPr>
      <t xml:space="preserve">All forms and approvals must be submitted at the same time in one PDF document using the </t>
    </r>
    <r>
      <rPr>
        <b/>
        <sz val="10"/>
        <color rgb="FFFF0000"/>
        <rFont val="Arial"/>
        <family val="2"/>
      </rPr>
      <t>Submit Form Button</t>
    </r>
    <r>
      <rPr>
        <sz val="10"/>
        <color rgb="FFFF0000"/>
        <rFont val="Arial"/>
        <family val="2"/>
      </rPr>
      <t xml:space="preserve"> on our website on the Deadlines and Forms page at www.mines.edu/graduate-studies/deadlines-and-forms/ </t>
    </r>
  </si>
  <si>
    <t>Enter Major/Field of Study as it appears on your transcripts</t>
  </si>
  <si>
    <t xml:space="preserve">Enter Department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</si>
</sst>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5">
    <font>
      <sz val="10"/>
      <name val="Arial"/>
      <family val="2"/>
    </font>
    <font>
      <b/>
      <sz val="12"/>
      <name val="Arial"/>
      <family val="2"/>
    </font>
    <font>
      <sz val="8"/>
      <name val="Verdana"/>
      <family val="2"/>
    </font>
    <font>
      <b/>
      <sz val="10"/>
      <name val="Arial"/>
      <family val="2"/>
    </font>
    <font>
      <b/>
      <i/>
      <sz val="10"/>
      <name val="Arial"/>
      <family val="2"/>
    </font>
    <font>
      <sz val="10"/>
      <name val="Zapf Dingbats"/>
      <family val="2"/>
    </font>
    <font>
      <b/>
      <sz val="11"/>
      <color theme="1"/>
      <name val="Calibri"/>
      <family val="2"/>
      <scheme val="minor"/>
    </font>
    <font>
      <sz val="9"/>
      <name val="Arial"/>
      <family val="2"/>
    </font>
    <font>
      <sz val="8"/>
      <name val="Arial"/>
      <family val="2"/>
    </font>
    <font>
      <b/>
      <i/>
      <sz val="8"/>
      <name val="Arial"/>
      <family val="2"/>
    </font>
    <font>
      <b/>
      <i/>
      <sz val="9"/>
      <name val="Arial"/>
      <family val="2"/>
    </font>
    <font>
      <b/>
      <sz val="9"/>
      <name val="Arial"/>
      <family val="2"/>
    </font>
    <font>
      <b/>
      <sz val="8"/>
      <name val="Arial"/>
      <family val="2"/>
    </font>
    <font>
      <b/>
      <u/>
      <sz val="10"/>
      <name val="Arial"/>
      <family val="2"/>
    </font>
    <font>
      <sz val="12"/>
      <name val="Arial"/>
      <family val="2"/>
    </font>
    <font>
      <sz val="8"/>
      <color rgb="FF000000"/>
      <name val="Segoe UI"/>
      <family val="2"/>
    </font>
    <font>
      <b/>
      <i/>
      <sz val="11"/>
      <name val="Arial"/>
      <family val="2"/>
    </font>
    <font>
      <sz val="8"/>
      <color indexed="8"/>
      <name val="Arial"/>
      <family val="2"/>
    </font>
    <font>
      <b/>
      <i/>
      <sz val="8"/>
      <color rgb="FFC00000"/>
      <name val="Arial"/>
      <family val="2"/>
    </font>
    <font>
      <b/>
      <i/>
      <sz val="10"/>
      <color rgb="FFC00000"/>
      <name val="Arial"/>
      <family val="2"/>
    </font>
    <font>
      <b/>
      <sz val="9"/>
      <color rgb="FFC00000"/>
      <name val="Arial"/>
      <family val="2"/>
    </font>
    <font>
      <b/>
      <i/>
      <sz val="9"/>
      <color rgb="FFC00000"/>
      <name val="Arial"/>
      <family val="2"/>
    </font>
    <font>
      <b/>
      <i/>
      <sz val="10.5"/>
      <name val="Arial"/>
      <family val="2"/>
    </font>
    <font>
      <b/>
      <i/>
      <u/>
      <sz val="9"/>
      <name val="Arial"/>
      <family val="2"/>
    </font>
    <font>
      <sz val="11"/>
      <name val="Calibri"/>
      <family val="2"/>
      <scheme val="minor"/>
    </font>
    <font>
      <b/>
      <sz val="12"/>
      <color rgb="FF000000"/>
      <name val="Calibri"/>
      <family val="2"/>
      <scheme val="minor"/>
    </font>
    <font>
      <b/>
      <i/>
      <sz val="11"/>
      <color rgb="FFC00000"/>
      <name val="Arial"/>
      <family val="2"/>
    </font>
    <font>
      <b/>
      <sz val="10"/>
      <color rgb="FF0070C0"/>
      <name val="Arial"/>
      <family val="2"/>
    </font>
    <font>
      <b/>
      <sz val="11"/>
      <color theme="0"/>
      <name val="Arial"/>
      <family val="2"/>
    </font>
    <font>
      <b/>
      <sz val="14"/>
      <name val="Arial"/>
      <family val="2"/>
    </font>
    <font>
      <b/>
      <sz val="18"/>
      <name val="Arial"/>
      <family val="2"/>
    </font>
    <font>
      <b/>
      <sz val="18"/>
      <color rgb="FFC00000"/>
      <name val="Arial"/>
      <family val="2"/>
    </font>
    <font>
      <b/>
      <sz val="11"/>
      <name val="Arial"/>
      <family val="2"/>
    </font>
    <font>
      <b/>
      <sz val="9"/>
      <color rgb="FFFF0000"/>
      <name val="Arial"/>
      <family val="2"/>
    </font>
    <font>
      <sz val="10"/>
      <color theme="1"/>
      <name val="Calibri"/>
      <family val="2"/>
      <scheme val="minor"/>
    </font>
    <font>
      <sz val="10"/>
      <color indexed="8"/>
      <name val="Calibri"/>
      <family val="2"/>
      <scheme val="minor"/>
    </font>
    <font>
      <i/>
      <sz val="10"/>
      <name val="Arial"/>
      <family val="2"/>
    </font>
    <font>
      <i/>
      <sz val="10"/>
      <color theme="1"/>
      <name val="Calibri"/>
      <family val="2"/>
      <scheme val="minor"/>
    </font>
    <font>
      <sz val="10"/>
      <color rgb="FF000000"/>
      <name val="Calibri"/>
      <family val="2"/>
      <scheme val="minor"/>
    </font>
    <font>
      <b/>
      <i/>
      <sz val="14"/>
      <name val="Arial"/>
      <family val="2"/>
    </font>
    <font>
      <b/>
      <u/>
      <sz val="9"/>
      <color rgb="FFC00000"/>
      <name val="Arial"/>
      <family val="2"/>
    </font>
    <font>
      <b/>
      <sz val="10.5"/>
      <name val="Arial"/>
      <family val="2"/>
    </font>
    <font>
      <i/>
      <sz val="10.5"/>
      <name val="Arial"/>
      <family val="2"/>
    </font>
    <font>
      <i/>
      <sz val="11"/>
      <color rgb="FFC00000"/>
      <name val="Arial"/>
      <family val="2"/>
    </font>
    <font>
      <i/>
      <u/>
      <sz val="11"/>
      <color rgb="FFC00000"/>
      <name val="Arial"/>
      <family val="2"/>
    </font>
    <font>
      <sz val="8"/>
      <name val="Calibri"/>
      <family val="2"/>
      <scheme val="minor"/>
    </font>
    <font>
      <b/>
      <sz val="10"/>
      <color rgb="FFC00000"/>
      <name val="Arial"/>
      <family val="2"/>
    </font>
    <font>
      <b/>
      <sz val="11"/>
      <color rgb="FFC00000"/>
      <name val="Arial"/>
      <family val="2"/>
    </font>
    <font>
      <b/>
      <sz val="8"/>
      <name val="Calibri"/>
      <family val="2"/>
      <scheme val="minor"/>
    </font>
    <font>
      <b/>
      <sz val="7"/>
      <name val="Arial"/>
      <family val="2"/>
    </font>
    <font>
      <sz val="7"/>
      <name val="Arial"/>
      <family val="2"/>
    </font>
    <font>
      <sz val="10"/>
      <name val="Calibri"/>
      <family val="2"/>
    </font>
    <font>
      <b/>
      <sz val="9"/>
      <color theme="0"/>
      <name val="Arial"/>
      <family val="2"/>
    </font>
    <font>
      <sz val="9"/>
      <color theme="0"/>
      <name val="Arial"/>
      <family val="2"/>
    </font>
    <font>
      <b/>
      <sz val="10"/>
      <color theme="0"/>
      <name val="Arial"/>
      <family val="2"/>
    </font>
    <font>
      <b/>
      <sz val="8"/>
      <color theme="0"/>
      <name val="Arial"/>
      <family val="2"/>
    </font>
    <font>
      <b/>
      <sz val="10"/>
      <color rgb="FFFFFF00"/>
      <name val="Arial"/>
      <family val="2"/>
    </font>
    <font>
      <sz val="8"/>
      <color theme="1"/>
      <name val="Calibri"/>
      <family val="2"/>
      <scheme val="minor"/>
    </font>
    <font>
      <b/>
      <sz val="10"/>
      <color rgb="FFFF0000"/>
      <name val="Arial"/>
      <family val="2"/>
    </font>
    <font>
      <b/>
      <sz val="8"/>
      <color rgb="FF7030A0"/>
      <name val="Arial"/>
      <family val="2"/>
    </font>
    <font>
      <sz val="9"/>
      <color theme="1"/>
      <name val="Calibri"/>
      <family val="2"/>
      <scheme val="minor"/>
    </font>
    <font>
      <b/>
      <sz val="8"/>
      <color rgb="FFC00000"/>
      <name val="Arial"/>
      <family val="2"/>
    </font>
    <font>
      <b/>
      <sz val="10"/>
      <color rgb="FF7030A0"/>
      <name val="Arial"/>
      <family val="2"/>
    </font>
    <font>
      <sz val="10"/>
      <color rgb="FFFF0000"/>
      <name val="Arial"/>
      <family val="2"/>
    </font>
    <font>
      <sz val="10"/>
      <color theme="0" tint="-0.499984740745262"/>
      <name val="Arial"/>
      <family val="2"/>
    </font>
  </fonts>
  <fills count="15">
    <fill>
      <patternFill patternType="none"/>
    </fill>
    <fill>
      <patternFill patternType="gray125"/>
    </fill>
    <fill>
      <patternFill patternType="solid">
        <fgColor indexed="9"/>
        <bgColor indexed="64"/>
      </patternFill>
    </fill>
    <fill>
      <patternFill patternType="solid">
        <fgColor rgb="FFFFC000"/>
        <bgColor indexed="64"/>
      </patternFill>
    </fill>
    <fill>
      <patternFill patternType="solid">
        <fgColor rgb="FF92D050"/>
        <bgColor indexed="22"/>
      </patternFill>
    </fill>
    <fill>
      <patternFill patternType="solid">
        <fgColor rgb="FF92D050"/>
        <bgColor indexed="64"/>
      </patternFill>
    </fill>
    <fill>
      <patternFill patternType="solid">
        <fgColor rgb="FFFFFF00"/>
        <bgColor indexed="64"/>
      </patternFill>
    </fill>
    <fill>
      <patternFill patternType="solid">
        <fgColor rgb="FFFFFFE5"/>
        <bgColor indexed="64"/>
      </patternFill>
    </fill>
    <fill>
      <patternFill patternType="solid">
        <fgColor theme="3" tint="-0.249977111117893"/>
        <bgColor indexed="64"/>
      </patternFill>
    </fill>
    <fill>
      <patternFill patternType="solid">
        <fgColor theme="8" tint="0.79998168889431442"/>
        <bgColor indexed="22"/>
      </patternFill>
    </fill>
    <fill>
      <patternFill patternType="solid">
        <fgColor theme="8" tint="0.79998168889431442"/>
        <bgColor indexed="64"/>
      </patternFill>
    </fill>
    <fill>
      <patternFill patternType="solid">
        <fgColor rgb="FFFFFFC5"/>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8" tint="0.79998168889431442"/>
        <bgColor rgb="FFFFFFCC"/>
      </patternFill>
    </fill>
  </fills>
  <borders count="3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thin">
        <color indexed="64"/>
      </top>
      <bottom style="medium">
        <color indexed="64"/>
      </bottom>
      <diagonal/>
    </border>
  </borders>
  <cellStyleXfs count="1">
    <xf numFmtId="0" fontId="0" fillId="0" borderId="0"/>
  </cellStyleXfs>
  <cellXfs count="282">
    <xf numFmtId="0" fontId="0" fillId="0" borderId="0" xfId="0"/>
    <xf numFmtId="0" fontId="0" fillId="0" borderId="0" xfId="0" applyFill="1" applyBorder="1"/>
    <xf numFmtId="0" fontId="0" fillId="0" borderId="0" xfId="0" applyBorder="1"/>
    <xf numFmtId="0" fontId="0" fillId="0" borderId="0" xfId="0" applyAlignment="1">
      <alignment horizontal="left"/>
    </xf>
    <xf numFmtId="0" fontId="3" fillId="0" borderId="0" xfId="0" applyFont="1" applyAlignment="1">
      <alignment horizontal="left"/>
    </xf>
    <xf numFmtId="0" fontId="0" fillId="0" borderId="0" xfId="0" applyFont="1" applyAlignment="1">
      <alignment vertical="center" wrapText="1"/>
    </xf>
    <xf numFmtId="0" fontId="0" fillId="0" borderId="0" xfId="0" applyAlignment="1">
      <alignment vertical="center"/>
    </xf>
    <xf numFmtId="0" fontId="0" fillId="0" borderId="0" xfId="0" applyFont="1"/>
    <xf numFmtId="0" fontId="6" fillId="0" borderId="0" xfId="0" applyFont="1"/>
    <xf numFmtId="0" fontId="0" fillId="0" borderId="0" xfId="0" applyFill="1" applyBorder="1" applyProtection="1">
      <protection locked="0"/>
    </xf>
    <xf numFmtId="0" fontId="0" fillId="0" borderId="0" xfId="0" applyFill="1" applyBorder="1" applyAlignment="1">
      <alignment horizontal="center" wrapText="1"/>
    </xf>
    <xf numFmtId="0" fontId="0" fillId="0" borderId="0" xfId="0" applyAlignment="1">
      <alignment horizontal="left" vertical="top"/>
    </xf>
    <xf numFmtId="0" fontId="0" fillId="0" borderId="0" xfId="0" applyFill="1" applyAlignment="1">
      <alignment horizontal="left" vertical="top"/>
    </xf>
    <xf numFmtId="0" fontId="0" fillId="0" borderId="0" xfId="0" applyFill="1" applyAlignment="1">
      <alignment vertical="top"/>
    </xf>
    <xf numFmtId="0" fontId="0" fillId="0" borderId="0" xfId="0" applyFill="1" applyBorder="1" applyAlignment="1">
      <alignment horizontal="left" vertical="top"/>
    </xf>
    <xf numFmtId="0" fontId="0" fillId="0" borderId="0" xfId="0" applyAlignment="1">
      <alignment vertical="top"/>
    </xf>
    <xf numFmtId="0" fontId="7" fillId="0" borderId="0" xfId="0" applyFont="1"/>
    <xf numFmtId="0" fontId="0" fillId="0" borderId="0" xfId="0" applyFont="1" applyAlignment="1">
      <alignment vertical="top" wrapText="1"/>
    </xf>
    <xf numFmtId="0" fontId="3" fillId="0" borderId="0" xfId="0" applyFont="1" applyAlignment="1">
      <alignment vertical="top"/>
    </xf>
    <xf numFmtId="0" fontId="3" fillId="0" borderId="0" xfId="0" applyFont="1" applyAlignment="1">
      <alignment horizontal="left" vertical="top"/>
    </xf>
    <xf numFmtId="0" fontId="0" fillId="0" borderId="0" xfId="0" applyFont="1" applyAlignment="1">
      <alignment vertical="top"/>
    </xf>
    <xf numFmtId="0" fontId="0" fillId="0" borderId="0" xfId="0" applyFill="1" applyBorder="1" applyAlignment="1">
      <alignment vertical="top"/>
    </xf>
    <xf numFmtId="0" fontId="5" fillId="0" borderId="0" xfId="0" applyFont="1" applyAlignment="1">
      <alignment horizontal="left" vertical="top"/>
    </xf>
    <xf numFmtId="0" fontId="0" fillId="0" borderId="0" xfId="0" applyFont="1" applyFill="1"/>
    <xf numFmtId="0" fontId="0" fillId="0" borderId="0" xfId="0" applyFont="1" applyFill="1" applyAlignment="1">
      <alignment vertical="top"/>
    </xf>
    <xf numFmtId="0" fontId="0" fillId="0" borderId="0" xfId="0" applyFont="1" applyFill="1" applyAlignment="1">
      <alignment horizontal="left" vertical="top"/>
    </xf>
    <xf numFmtId="0" fontId="0" fillId="0" borderId="0" xfId="0" applyAlignment="1">
      <alignment horizontal="left" vertical="center"/>
    </xf>
    <xf numFmtId="0" fontId="8" fillId="0" borderId="0" xfId="0" applyFont="1"/>
    <xf numFmtId="0" fontId="8" fillId="0" borderId="0" xfId="0" applyFont="1" applyAlignment="1">
      <alignment vertical="top"/>
    </xf>
    <xf numFmtId="164" fontId="0" fillId="0" borderId="0" xfId="0" applyNumberFormat="1" applyFont="1" applyFill="1" applyBorder="1" applyAlignment="1">
      <alignment horizontal="center" vertical="center"/>
    </xf>
    <xf numFmtId="0" fontId="34" fillId="0" borderId="0" xfId="0" applyFont="1" applyAlignment="1">
      <alignment vertical="top"/>
    </xf>
    <xf numFmtId="0" fontId="36" fillId="0" borderId="0" xfId="0" applyFont="1" applyAlignment="1">
      <alignment horizontal="left" vertical="top"/>
    </xf>
    <xf numFmtId="0" fontId="36" fillId="0" borderId="0" xfId="0" applyFont="1" applyAlignment="1">
      <alignment vertical="top"/>
    </xf>
    <xf numFmtId="0" fontId="0" fillId="0" borderId="0" xfId="0" applyAlignment="1">
      <alignment horizontal="right" vertical="top"/>
    </xf>
    <xf numFmtId="0" fontId="0" fillId="0" borderId="0" xfId="0" applyBorder="1" applyAlignment="1">
      <alignment horizontal="right" vertical="top"/>
    </xf>
    <xf numFmtId="0" fontId="34" fillId="0" borderId="0" xfId="0" applyFont="1" applyBorder="1" applyAlignment="1">
      <alignment horizontal="right" vertical="top"/>
    </xf>
    <xf numFmtId="0" fontId="35" fillId="2" borderId="0" xfId="0" applyFont="1" applyFill="1" applyBorder="1" applyAlignment="1">
      <alignment horizontal="right" vertical="top"/>
    </xf>
    <xf numFmtId="0" fontId="17" fillId="2" borderId="0" xfId="0" applyFont="1" applyFill="1" applyBorder="1" applyAlignment="1">
      <alignment horizontal="right" vertical="top"/>
    </xf>
    <xf numFmtId="0" fontId="8" fillId="0" borderId="0" xfId="0" applyFont="1" applyAlignment="1">
      <alignment horizontal="right" vertical="top"/>
    </xf>
    <xf numFmtId="0" fontId="0" fillId="0" borderId="0" xfId="0" applyFont="1" applyAlignment="1">
      <alignment horizontal="right" vertical="top"/>
    </xf>
    <xf numFmtId="0" fontId="0" fillId="0" borderId="0" xfId="0" applyFill="1" applyBorder="1" applyAlignment="1">
      <alignment horizontal="right" vertical="top"/>
    </xf>
    <xf numFmtId="0" fontId="34" fillId="0" borderId="0" xfId="0" applyFont="1" applyFill="1" applyBorder="1" applyAlignment="1">
      <alignment horizontal="left" vertical="top"/>
    </xf>
    <xf numFmtId="0" fontId="37" fillId="0" borderId="0" xfId="0" applyFont="1" applyFill="1" applyBorder="1" applyAlignment="1">
      <alignment horizontal="left"/>
    </xf>
    <xf numFmtId="0" fontId="38" fillId="0" borderId="0" xfId="0" applyFont="1" applyFill="1" applyAlignment="1">
      <alignment vertical="top"/>
    </xf>
    <xf numFmtId="0" fontId="38" fillId="0" borderId="0" xfId="0" applyFont="1" applyFill="1" applyAlignment="1">
      <alignment horizontal="right" vertical="top"/>
    </xf>
    <xf numFmtId="0" fontId="34" fillId="0" borderId="0" xfId="0" applyFont="1" applyFill="1" applyAlignment="1">
      <alignment horizontal="left" vertical="top"/>
    </xf>
    <xf numFmtId="0" fontId="34" fillId="0" borderId="0" xfId="0" applyFont="1" applyFill="1" applyAlignment="1">
      <alignment horizontal="right" vertical="top"/>
    </xf>
    <xf numFmtId="0" fontId="34" fillId="0" borderId="0" xfId="0" applyFont="1" applyFill="1" applyAlignment="1">
      <alignment vertical="top"/>
    </xf>
    <xf numFmtId="0" fontId="11" fillId="0" borderId="0" xfId="0" applyFont="1" applyFill="1" applyBorder="1" applyAlignment="1">
      <alignment horizontal="center"/>
    </xf>
    <xf numFmtId="0" fontId="19" fillId="0" borderId="0" xfId="0" applyFont="1" applyFill="1" applyBorder="1" applyAlignment="1">
      <alignment horizontal="center" vertical="center" wrapText="1"/>
    </xf>
    <xf numFmtId="0" fontId="0" fillId="0" borderId="0" xfId="0" applyFill="1" applyBorder="1" applyAlignment="1" applyProtection="1">
      <alignment horizontal="left"/>
      <protection locked="0"/>
    </xf>
    <xf numFmtId="0" fontId="9" fillId="0" borderId="0" xfId="0" applyFont="1" applyFill="1" applyBorder="1" applyAlignment="1">
      <alignment horizontal="center"/>
    </xf>
    <xf numFmtId="0" fontId="33" fillId="0" borderId="0" xfId="0" applyFont="1" applyFill="1" applyBorder="1" applyAlignment="1">
      <alignment horizontal="left" vertical="center" wrapText="1" indent="1"/>
    </xf>
    <xf numFmtId="0" fontId="19" fillId="0" borderId="0" xfId="0" applyFont="1" applyFill="1" applyBorder="1" applyAlignment="1">
      <alignment horizontal="left" vertical="center" wrapText="1" indent="1"/>
    </xf>
    <xf numFmtId="0" fontId="14" fillId="0" borderId="0" xfId="0" applyFont="1" applyFill="1" applyAlignment="1">
      <alignment horizontal="center" vertical="center"/>
    </xf>
    <xf numFmtId="0" fontId="30" fillId="0" borderId="0" xfId="0" applyFont="1" applyFill="1" applyAlignment="1">
      <alignment horizontal="center" vertical="center"/>
    </xf>
    <xf numFmtId="0" fontId="27" fillId="0" borderId="0" xfId="0" applyFont="1" applyFill="1" applyBorder="1" applyAlignment="1">
      <alignment horizontal="center" vertical="center"/>
    </xf>
    <xf numFmtId="49" fontId="0" fillId="0" borderId="0" xfId="0" applyNumberFormat="1" applyFill="1" applyBorder="1" applyAlignment="1" applyProtection="1">
      <alignment horizontal="left" vertical="center"/>
      <protection locked="0"/>
    </xf>
    <xf numFmtId="49" fontId="3"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lignment horizontal="left" vertical="top" wrapText="1"/>
    </xf>
    <xf numFmtId="0" fontId="28" fillId="0" borderId="0" xfId="0" applyFont="1" applyFill="1" applyBorder="1" applyAlignment="1">
      <alignment horizontal="left" vertical="center" wrapText="1" indent="1"/>
    </xf>
    <xf numFmtId="0" fontId="19" fillId="0" borderId="0" xfId="0" applyFont="1" applyFill="1" applyBorder="1" applyAlignment="1">
      <alignment horizontal="left" vertical="center" wrapText="1"/>
    </xf>
    <xf numFmtId="0" fontId="11" fillId="0" borderId="0" xfId="0" applyFont="1" applyFill="1" applyBorder="1" applyAlignment="1">
      <alignment horizontal="center" vertical="center"/>
    </xf>
    <xf numFmtId="0" fontId="7" fillId="0" borderId="0" xfId="0" applyFont="1" applyFill="1" applyBorder="1" applyAlignment="1" applyProtection="1">
      <alignment horizontal="left" vertical="center"/>
      <protection locked="0"/>
    </xf>
    <xf numFmtId="0" fontId="16" fillId="0" borderId="0" xfId="0" applyFont="1" applyFill="1" applyBorder="1" applyAlignment="1">
      <alignment horizontal="left" vertical="center" wrapText="1" shrinkToFit="1"/>
    </xf>
    <xf numFmtId="0" fontId="7"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3" fillId="0" borderId="0" xfId="0" applyFont="1" applyFill="1" applyBorder="1" applyAlignment="1" applyProtection="1">
      <alignment horizontal="left" vertical="center"/>
      <protection locked="0"/>
    </xf>
    <xf numFmtId="0" fontId="28" fillId="0" borderId="0" xfId="0" applyFont="1" applyFill="1" applyBorder="1" applyAlignment="1">
      <alignment horizontal="left" vertical="center" indent="1"/>
    </xf>
    <xf numFmtId="0" fontId="0" fillId="0" borderId="0" xfId="0" applyFill="1" applyBorder="1" applyAlignment="1" applyProtection="1">
      <alignment horizontal="left" vertical="center"/>
      <protection locked="0"/>
    </xf>
    <xf numFmtId="0" fontId="0" fillId="0" borderId="0" xfId="0" applyFill="1" applyBorder="1" applyAlignment="1" applyProtection="1">
      <alignment vertical="center"/>
      <protection locked="0"/>
    </xf>
    <xf numFmtId="0" fontId="22" fillId="0" borderId="0" xfId="0" applyFont="1" applyFill="1" applyBorder="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horizontal="center"/>
    </xf>
    <xf numFmtId="0" fontId="7" fillId="0" borderId="0" xfId="0" applyFont="1" applyFill="1" applyAlignment="1">
      <alignment vertical="top" wrapText="1"/>
    </xf>
    <xf numFmtId="0" fontId="0" fillId="0" borderId="0" xfId="0" applyFont="1" applyFill="1" applyAlignment="1">
      <alignment vertical="top" wrapText="1"/>
    </xf>
    <xf numFmtId="0" fontId="24" fillId="0" borderId="0" xfId="0" applyFont="1" applyFill="1" applyAlignment="1">
      <alignment horizontal="left" vertical="top" wrapText="1"/>
    </xf>
    <xf numFmtId="0" fontId="24" fillId="0" borderId="0" xfId="0" applyFont="1" applyFill="1" applyBorder="1" applyAlignment="1">
      <alignment horizontal="left" vertical="top" wrapText="1"/>
    </xf>
    <xf numFmtId="0" fontId="25" fillId="0" borderId="0" xfId="0" applyFont="1" applyFill="1" applyAlignment="1">
      <alignment horizontal="left" vertical="center" wrapText="1"/>
    </xf>
    <xf numFmtId="0" fontId="0" fillId="0" borderId="0" xfId="0" applyFill="1"/>
    <xf numFmtId="164" fontId="3" fillId="5" borderId="13" xfId="0" applyNumberFormat="1" applyFont="1" applyFill="1" applyBorder="1" applyAlignment="1">
      <alignment horizontal="center" vertical="center" wrapText="1"/>
    </xf>
    <xf numFmtId="164" fontId="4" fillId="5" borderId="16" xfId="0" applyNumberFormat="1" applyFont="1" applyFill="1" applyBorder="1" applyAlignment="1">
      <alignment horizontal="center" vertical="center" wrapText="1"/>
    </xf>
    <xf numFmtId="0" fontId="37" fillId="0" borderId="0" xfId="0" applyFont="1"/>
    <xf numFmtId="0" fontId="34" fillId="0" borderId="0" xfId="0" applyFont="1"/>
    <xf numFmtId="0" fontId="37" fillId="0" borderId="0" xfId="0" applyFont="1" applyFill="1" applyBorder="1" applyAlignment="1">
      <alignment horizontal="right"/>
    </xf>
    <xf numFmtId="0" fontId="34" fillId="0" borderId="0" xfId="0" applyFont="1" applyAlignment="1">
      <alignment horizontal="right"/>
    </xf>
    <xf numFmtId="0" fontId="41" fillId="0" borderId="4" xfId="0" applyFont="1" applyBorder="1" applyAlignment="1" applyProtection="1">
      <alignment horizontal="left" vertical="center"/>
    </xf>
    <xf numFmtId="0" fontId="41" fillId="0" borderId="2" xfId="0" applyFont="1" applyBorder="1" applyAlignment="1" applyProtection="1">
      <alignment horizontal="left" vertical="center"/>
    </xf>
    <xf numFmtId="0" fontId="3" fillId="0" borderId="1" xfId="0" applyFont="1" applyFill="1" applyBorder="1" applyAlignment="1">
      <alignment horizontal="right" vertical="center"/>
    </xf>
    <xf numFmtId="0" fontId="41" fillId="0" borderId="1" xfId="0" applyFont="1" applyFill="1" applyBorder="1" applyAlignment="1" applyProtection="1">
      <alignment horizontal="left" vertical="center"/>
    </xf>
    <xf numFmtId="0" fontId="42" fillId="0" borderId="3" xfId="0" applyFont="1" applyFill="1" applyBorder="1" applyAlignment="1" applyProtection="1">
      <alignment horizontal="left" vertical="center"/>
    </xf>
    <xf numFmtId="0" fontId="36" fillId="0" borderId="4" xfId="0" applyFont="1" applyFill="1" applyBorder="1" applyAlignment="1" applyProtection="1">
      <alignment horizontal="left" vertical="center"/>
      <protection locked="0"/>
    </xf>
    <xf numFmtId="0" fontId="42" fillId="0" borderId="3" xfId="0" applyFont="1" applyBorder="1" applyAlignment="1" applyProtection="1">
      <alignment horizontal="left" vertical="center" wrapText="1"/>
    </xf>
    <xf numFmtId="0" fontId="36" fillId="0" borderId="4" xfId="0" applyFont="1" applyBorder="1" applyAlignment="1">
      <alignment horizontal="left" vertical="center" wrapText="1"/>
    </xf>
    <xf numFmtId="0" fontId="3" fillId="0" borderId="4" xfId="0" applyFont="1" applyBorder="1" applyAlignment="1" applyProtection="1">
      <alignment horizontal="left" vertical="center"/>
    </xf>
    <xf numFmtId="0" fontId="3" fillId="0" borderId="1" xfId="0" applyFont="1" applyFill="1" applyBorder="1" applyAlignment="1" applyProtection="1">
      <alignment horizontal="left" vertical="center"/>
    </xf>
    <xf numFmtId="0" fontId="48" fillId="0" borderId="1" xfId="0" applyFont="1" applyBorder="1" applyAlignment="1">
      <alignment horizontal="center" vertical="center" wrapText="1"/>
    </xf>
    <xf numFmtId="0" fontId="3" fillId="0" borderId="0" xfId="0" applyFont="1" applyFill="1" applyBorder="1" applyAlignment="1" applyProtection="1">
      <alignment vertical="center" wrapText="1"/>
    </xf>
    <xf numFmtId="0" fontId="8" fillId="0" borderId="0" xfId="0" applyFont="1" applyFill="1" applyBorder="1"/>
    <xf numFmtId="0" fontId="12" fillId="0" borderId="1"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 xfId="0" applyFont="1" applyFill="1" applyBorder="1" applyAlignment="1">
      <alignment horizontal="center" wrapText="1"/>
    </xf>
    <xf numFmtId="0" fontId="0" fillId="0" borderId="0" xfId="0" applyFont="1" applyAlignment="1">
      <alignment horizontal="left" vertical="top"/>
    </xf>
    <xf numFmtId="0" fontId="9" fillId="0" borderId="1" xfId="0" applyFont="1" applyBorder="1" applyAlignment="1">
      <alignment horizontal="center"/>
    </xf>
    <xf numFmtId="0" fontId="9" fillId="0" borderId="1" xfId="0" applyFont="1" applyFill="1" applyBorder="1" applyAlignment="1">
      <alignment horizontal="center"/>
    </xf>
    <xf numFmtId="0" fontId="11" fillId="0" borderId="1" xfId="0" applyFont="1" applyFill="1" applyBorder="1" applyAlignment="1">
      <alignment horizontal="center"/>
    </xf>
    <xf numFmtId="0" fontId="0" fillId="0" borderId="0" xfId="0" applyFont="1" applyFill="1" applyBorder="1" applyAlignment="1" applyProtection="1">
      <alignment vertical="center"/>
    </xf>
    <xf numFmtId="0" fontId="55" fillId="0" borderId="0" xfId="0" applyFont="1" applyFill="1" applyBorder="1" applyAlignment="1">
      <alignment horizontal="left" vertical="center" indent="1"/>
    </xf>
    <xf numFmtId="0" fontId="8" fillId="0" borderId="0" xfId="0" applyFont="1" applyAlignment="1">
      <alignment horizontal="left" vertical="top"/>
    </xf>
    <xf numFmtId="0" fontId="8" fillId="0" borderId="0" xfId="0" applyFont="1" applyFill="1" applyAlignment="1">
      <alignment horizontal="left" vertical="top"/>
    </xf>
    <xf numFmtId="0" fontId="57" fillId="0" borderId="0" xfId="0" applyFont="1" applyFill="1" applyAlignment="1">
      <alignment vertical="top"/>
    </xf>
    <xf numFmtId="0" fontId="12" fillId="0" borderId="1" xfId="0" applyFont="1" applyBorder="1" applyAlignment="1">
      <alignment horizontal="center" vertical="center"/>
    </xf>
    <xf numFmtId="0" fontId="34" fillId="0" borderId="0" xfId="0" applyFont="1" applyBorder="1" applyAlignment="1" applyProtection="1">
      <alignment vertical="top"/>
    </xf>
    <xf numFmtId="0" fontId="35" fillId="2" borderId="0" xfId="0" applyFont="1" applyFill="1" applyBorder="1" applyAlignment="1" applyProtection="1">
      <alignment horizontal="left" vertical="top"/>
    </xf>
    <xf numFmtId="0" fontId="35" fillId="0" borderId="0" xfId="0" applyFont="1" applyFill="1" applyBorder="1" applyAlignment="1" applyProtection="1">
      <alignment horizontal="left" vertical="top"/>
    </xf>
    <xf numFmtId="0" fontId="34" fillId="0" borderId="0" xfId="0" applyFont="1" applyAlignment="1" applyProtection="1">
      <alignment vertical="top"/>
    </xf>
    <xf numFmtId="0" fontId="35" fillId="2" borderId="0" xfId="0" applyFont="1" applyFill="1" applyBorder="1" applyAlignment="1" applyProtection="1">
      <alignment horizontal="left"/>
    </xf>
    <xf numFmtId="0" fontId="7" fillId="9" borderId="1" xfId="0" applyFont="1" applyFill="1" applyBorder="1" applyAlignment="1" applyProtection="1">
      <alignment horizontal="center" vertical="center"/>
      <protection locked="0"/>
    </xf>
    <xf numFmtId="0" fontId="59" fillId="0" borderId="0" xfId="0" applyFont="1" applyFill="1" applyBorder="1" applyAlignment="1" applyProtection="1">
      <alignment vertical="center" wrapText="1"/>
    </xf>
    <xf numFmtId="0" fontId="11" fillId="0" borderId="1" xfId="0" applyFont="1" applyBorder="1" applyAlignment="1" applyProtection="1">
      <alignment horizontal="right" vertical="center"/>
    </xf>
    <xf numFmtId="0" fontId="3" fillId="0" borderId="0" xfId="0" applyFont="1" applyFill="1" applyBorder="1" applyAlignment="1" applyProtection="1">
      <alignment horizontal="left" vertical="center" wrapText="1"/>
    </xf>
    <xf numFmtId="0" fontId="3" fillId="0" borderId="0" xfId="0" applyFont="1" applyAlignment="1" applyProtection="1">
      <alignment vertical="top"/>
    </xf>
    <xf numFmtId="0" fontId="3" fillId="0" borderId="0" xfId="0" applyFont="1" applyAlignment="1" applyProtection="1">
      <alignment horizontal="right" vertical="top"/>
    </xf>
    <xf numFmtId="0" fontId="0" fillId="0" borderId="0" xfId="0" applyAlignment="1" applyProtection="1">
      <alignment horizontal="left" vertical="top"/>
    </xf>
    <xf numFmtId="0" fontId="0" fillId="0" borderId="0" xfId="0" applyAlignment="1" applyProtection="1">
      <alignment vertical="top"/>
    </xf>
    <xf numFmtId="49" fontId="7" fillId="0" borderId="0" xfId="0" applyNumberFormat="1" applyFont="1" applyFill="1" applyBorder="1" applyAlignment="1" applyProtection="1">
      <alignment horizontal="center" vertical="center"/>
    </xf>
    <xf numFmtId="0" fontId="0" fillId="0" borderId="0" xfId="0" applyBorder="1" applyAlignment="1" applyProtection="1">
      <alignment vertical="top"/>
    </xf>
    <xf numFmtId="0" fontId="0" fillId="0" borderId="0" xfId="0" applyBorder="1" applyAlignment="1" applyProtection="1">
      <alignment horizontal="right" vertical="top"/>
    </xf>
    <xf numFmtId="0" fontId="0" fillId="0" borderId="0" xfId="0" applyFill="1" applyBorder="1" applyAlignment="1" applyProtection="1">
      <alignment horizontal="left" vertical="top"/>
    </xf>
    <xf numFmtId="0" fontId="0" fillId="0" borderId="0" xfId="0" applyProtection="1"/>
    <xf numFmtId="0" fontId="3" fillId="0" borderId="1" xfId="0" applyFont="1" applyBorder="1" applyAlignment="1" applyProtection="1">
      <alignment horizontal="right" vertical="center"/>
    </xf>
    <xf numFmtId="49" fontId="0" fillId="0" borderId="0" xfId="0" applyNumberFormat="1" applyFill="1" applyBorder="1" applyAlignment="1" applyProtection="1">
      <alignment horizontal="left" vertical="center"/>
    </xf>
    <xf numFmtId="0" fontId="8" fillId="13" borderId="19" xfId="0" applyFont="1" applyFill="1" applyBorder="1" applyAlignment="1" applyProtection="1">
      <alignment vertical="center"/>
    </xf>
    <xf numFmtId="0" fontId="0" fillId="13" borderId="19" xfId="0" applyFill="1" applyBorder="1"/>
    <xf numFmtId="0" fontId="3" fillId="12" borderId="3" xfId="0" applyFont="1" applyFill="1" applyBorder="1" applyAlignment="1">
      <alignment horizontal="left" vertical="top" wrapText="1"/>
    </xf>
    <xf numFmtId="0" fontId="3" fillId="12" borderId="4" xfId="0" applyFont="1" applyFill="1" applyBorder="1" applyAlignment="1">
      <alignment vertical="top" wrapText="1"/>
    </xf>
    <xf numFmtId="0" fontId="3" fillId="12" borderId="2" xfId="0" applyFont="1" applyFill="1" applyBorder="1" applyAlignment="1">
      <alignment vertical="top" wrapText="1"/>
    </xf>
    <xf numFmtId="164" fontId="7" fillId="10" borderId="1" xfId="0" applyNumberFormat="1" applyFont="1" applyFill="1" applyBorder="1" applyAlignment="1" applyProtection="1">
      <alignment horizontal="center" vertical="center"/>
      <protection locked="0"/>
    </xf>
    <xf numFmtId="0" fontId="7" fillId="10" borderId="1" xfId="0" applyFont="1" applyFill="1" applyBorder="1" applyAlignment="1" applyProtection="1">
      <alignment horizontal="center" vertical="center"/>
      <protection locked="0"/>
    </xf>
    <xf numFmtId="0" fontId="0" fillId="10" borderId="3" xfId="0" applyFill="1" applyBorder="1" applyAlignment="1" applyProtection="1">
      <alignment horizontal="center"/>
      <protection locked="0"/>
    </xf>
    <xf numFmtId="0" fontId="0" fillId="10" borderId="1" xfId="0" applyFill="1" applyBorder="1" applyAlignment="1" applyProtection="1">
      <alignment horizontal="center"/>
      <protection locked="0"/>
    </xf>
    <xf numFmtId="0" fontId="0" fillId="10" borderId="2" xfId="0" applyFill="1" applyBorder="1" applyAlignment="1" applyProtection="1">
      <alignment horizontal="center"/>
      <protection locked="0"/>
    </xf>
    <xf numFmtId="164" fontId="0" fillId="10" borderId="1" xfId="0" applyNumberFormat="1" applyFill="1" applyBorder="1" applyAlignment="1" applyProtection="1">
      <alignment horizontal="center"/>
      <protection locked="0"/>
    </xf>
    <xf numFmtId="164" fontId="11" fillId="5" borderId="7" xfId="0" applyNumberFormat="1" applyFont="1" applyFill="1" applyBorder="1" applyAlignment="1" applyProtection="1">
      <alignment horizontal="center" vertical="center"/>
      <protection locked="0"/>
    </xf>
    <xf numFmtId="164" fontId="3" fillId="5" borderId="1" xfId="0" applyNumberFormat="1" applyFont="1" applyFill="1" applyBorder="1" applyAlignment="1" applyProtection="1">
      <alignment horizontal="center" vertical="center"/>
      <protection locked="0"/>
    </xf>
    <xf numFmtId="0" fontId="49" fillId="5" borderId="1" xfId="0" applyFont="1" applyFill="1" applyBorder="1" applyAlignment="1">
      <alignment horizontal="left" vertical="center" wrapText="1"/>
    </xf>
    <xf numFmtId="0" fontId="49" fillId="5" borderId="15" xfId="0" applyFont="1" applyFill="1" applyBorder="1" applyAlignment="1">
      <alignment horizontal="left" vertical="center" wrapText="1"/>
    </xf>
    <xf numFmtId="0" fontId="0" fillId="0" borderId="7" xfId="0" applyFill="1" applyBorder="1"/>
    <xf numFmtId="0" fontId="11" fillId="0" borderId="5" xfId="0" applyFont="1" applyBorder="1" applyAlignment="1">
      <alignment horizontal="center"/>
    </xf>
    <xf numFmtId="0" fontId="0" fillId="13" borderId="28" xfId="0" applyFill="1" applyBorder="1"/>
    <xf numFmtId="0" fontId="0" fillId="10" borderId="1" xfId="0" applyFill="1" applyBorder="1" applyAlignment="1" applyProtection="1">
      <alignment horizontal="center" vertical="center"/>
      <protection locked="0"/>
    </xf>
    <xf numFmtId="0" fontId="51" fillId="10" borderId="1" xfId="0" applyFont="1" applyFill="1" applyBorder="1" applyAlignment="1">
      <alignment horizontal="center" vertical="center"/>
    </xf>
    <xf numFmtId="164" fontId="3" fillId="5" borderId="15" xfId="0" applyNumberFormat="1" applyFont="1" applyFill="1" applyBorder="1" applyAlignment="1" applyProtection="1">
      <alignment horizontal="center" vertical="center"/>
      <protection locked="0"/>
    </xf>
    <xf numFmtId="0" fontId="0" fillId="0" borderId="1" xfId="0" applyFill="1" applyBorder="1" applyAlignment="1" applyProtection="1">
      <alignment horizontal="left"/>
      <protection locked="0"/>
    </xf>
    <xf numFmtId="0" fontId="0" fillId="7" borderId="9" xfId="0" applyFill="1" applyBorder="1" applyAlignment="1" applyProtection="1">
      <alignment vertical="center"/>
      <protection locked="0"/>
    </xf>
    <xf numFmtId="0" fontId="36" fillId="0" borderId="2" xfId="0" applyFont="1" applyFill="1" applyBorder="1" applyAlignment="1" applyProtection="1">
      <alignment horizontal="left" vertical="center"/>
      <protection locked="0"/>
    </xf>
    <xf numFmtId="0" fontId="36" fillId="0" borderId="2" xfId="0" applyFont="1" applyBorder="1" applyAlignment="1">
      <alignment horizontal="left" vertical="center" wrapText="1"/>
    </xf>
    <xf numFmtId="0" fontId="9" fillId="10" borderId="1" xfId="0" applyFont="1" applyFill="1" applyBorder="1" applyAlignment="1" applyProtection="1">
      <alignment horizontal="center" vertical="center"/>
      <protection locked="0"/>
    </xf>
    <xf numFmtId="0" fontId="0" fillId="10" borderId="1" xfId="0" applyFill="1" applyBorder="1" applyAlignment="1" applyProtection="1">
      <alignment horizontal="left" vertical="center"/>
      <protection locked="0"/>
    </xf>
    <xf numFmtId="2" fontId="7" fillId="10" borderId="1"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wrapText="1"/>
      <protection locked="0"/>
    </xf>
    <xf numFmtId="0" fontId="7" fillId="0" borderId="0" xfId="0" applyFont="1" applyAlignment="1">
      <alignment vertical="top"/>
    </xf>
    <xf numFmtId="0" fontId="7" fillId="0" borderId="0" xfId="0" applyFont="1" applyAlignment="1">
      <alignment horizontal="left" vertical="top"/>
    </xf>
    <xf numFmtId="0" fontId="60" fillId="0" borderId="0" xfId="0" applyFont="1" applyFill="1" applyBorder="1" applyAlignment="1">
      <alignment horizontal="left" vertical="top"/>
    </xf>
    <xf numFmtId="0" fontId="10" fillId="0" borderId="0" xfId="0" applyFont="1" applyFill="1" applyBorder="1" applyAlignment="1" applyProtection="1">
      <alignment horizontal="center" vertical="center" wrapText="1"/>
      <protection locked="0"/>
    </xf>
    <xf numFmtId="0" fontId="60" fillId="0" borderId="0" xfId="0" applyFont="1" applyFill="1" applyAlignment="1">
      <alignment horizontal="left" vertical="top"/>
    </xf>
    <xf numFmtId="0" fontId="11" fillId="0" borderId="0" xfId="0" applyFont="1" applyAlignment="1">
      <alignment horizontal="right" vertical="top"/>
    </xf>
    <xf numFmtId="0" fontId="8" fillId="13" borderId="0" xfId="0" applyFont="1" applyFill="1" applyBorder="1" applyAlignment="1" applyProtection="1">
      <alignment horizontal="left" vertical="center"/>
    </xf>
    <xf numFmtId="0" fontId="8" fillId="13" borderId="0" xfId="0" applyFont="1" applyFill="1" applyBorder="1" applyAlignment="1">
      <alignment vertical="center"/>
    </xf>
    <xf numFmtId="0" fontId="8" fillId="13" borderId="0" xfId="0" applyFont="1" applyFill="1" applyBorder="1" applyAlignment="1" applyProtection="1">
      <alignment vertical="center"/>
    </xf>
    <xf numFmtId="0" fontId="8" fillId="13" borderId="29" xfId="0" applyFont="1" applyFill="1" applyBorder="1" applyAlignment="1" applyProtection="1">
      <alignment vertical="center"/>
    </xf>
    <xf numFmtId="0" fontId="7" fillId="10" borderId="1" xfId="0" applyFont="1" applyFill="1" applyBorder="1" applyAlignment="1" applyProtection="1">
      <alignment horizontal="center" vertical="center"/>
      <protection locked="0"/>
    </xf>
    <xf numFmtId="0" fontId="0" fillId="14" borderId="2" xfId="0" applyFill="1" applyBorder="1" applyAlignment="1" applyProtection="1">
      <alignment horizontal="left" vertical="center"/>
      <protection locked="0"/>
    </xf>
    <xf numFmtId="0" fontId="0" fillId="10" borderId="1" xfId="0" applyFill="1" applyBorder="1" applyProtection="1"/>
    <xf numFmtId="0" fontId="0" fillId="10" borderId="1" xfId="0" applyFill="1" applyBorder="1" applyAlignment="1" applyProtection="1">
      <alignment vertical="center"/>
    </xf>
    <xf numFmtId="0" fontId="4" fillId="10" borderId="1" xfId="0" applyFont="1" applyFill="1" applyBorder="1" applyAlignment="1" applyProtection="1">
      <alignment horizontal="left" vertical="center" wrapText="1"/>
    </xf>
    <xf numFmtId="0" fontId="11" fillId="13" borderId="27" xfId="0" applyFont="1" applyFill="1" applyBorder="1" applyAlignment="1" applyProtection="1">
      <alignment horizontal="center" vertical="center" wrapText="1"/>
    </xf>
    <xf numFmtId="0" fontId="11" fillId="13" borderId="19" xfId="0" applyFont="1" applyFill="1" applyBorder="1" applyAlignment="1" applyProtection="1">
      <alignment horizontal="center" vertical="center" wrapText="1"/>
    </xf>
    <xf numFmtId="0" fontId="11" fillId="13" borderId="6" xfId="0" applyFont="1" applyFill="1" applyBorder="1" applyAlignment="1" applyProtection="1">
      <alignment horizontal="center" vertical="center" wrapText="1"/>
    </xf>
    <xf numFmtId="0" fontId="11" fillId="13" borderId="0" xfId="0" applyFont="1" applyFill="1" applyBorder="1" applyAlignment="1" applyProtection="1">
      <alignment horizontal="center" vertical="center" wrapText="1"/>
    </xf>
    <xf numFmtId="0" fontId="52" fillId="8" borderId="5" xfId="0" applyFont="1" applyFill="1" applyBorder="1" applyAlignment="1">
      <alignment horizontal="left" vertical="center" wrapText="1" indent="1"/>
    </xf>
    <xf numFmtId="0" fontId="7" fillId="10" borderId="1" xfId="0" applyFont="1" applyFill="1" applyBorder="1" applyAlignment="1" applyProtection="1">
      <alignment horizontal="center" vertical="center"/>
      <protection locked="0"/>
    </xf>
    <xf numFmtId="164" fontId="3" fillId="5" borderId="7" xfId="0" applyNumberFormat="1" applyFont="1" applyFill="1" applyBorder="1" applyAlignment="1" applyProtection="1">
      <alignment horizontal="center" vertical="center"/>
      <protection locked="0"/>
    </xf>
    <xf numFmtId="0" fontId="10" fillId="0" borderId="1" xfId="0" applyFont="1" applyBorder="1" applyAlignment="1">
      <alignment horizontal="right" vertical="center" wrapText="1"/>
    </xf>
    <xf numFmtId="0" fontId="21" fillId="0" borderId="1" xfId="0" applyFont="1" applyBorder="1" applyAlignment="1">
      <alignment horizontal="right" vertical="center" wrapText="1"/>
    </xf>
    <xf numFmtId="0" fontId="4" fillId="7" borderId="1" xfId="0" applyFont="1" applyFill="1" applyBorder="1" applyAlignment="1" applyProtection="1">
      <alignment horizontal="center" vertical="center" wrapText="1"/>
      <protection locked="0"/>
    </xf>
    <xf numFmtId="0" fontId="7" fillId="10" borderId="3" xfId="0" applyFont="1" applyFill="1" applyBorder="1" applyAlignment="1" applyProtection="1">
      <alignment horizontal="center" vertical="center"/>
      <protection locked="0"/>
    </xf>
    <xf numFmtId="0" fontId="7" fillId="10" borderId="2" xfId="0" applyFont="1" applyFill="1" applyBorder="1" applyAlignment="1" applyProtection="1">
      <alignment horizontal="center" vertical="center"/>
      <protection locked="0"/>
    </xf>
    <xf numFmtId="0" fontId="18" fillId="0" borderId="1" xfId="0" applyFont="1" applyBorder="1" applyAlignment="1">
      <alignment horizontal="left" vertical="center" wrapText="1" shrinkToFit="1"/>
    </xf>
    <xf numFmtId="0" fontId="3" fillId="10" borderId="5" xfId="0" applyFont="1" applyFill="1" applyBorder="1" applyAlignment="1" applyProtection="1">
      <alignment horizontal="center" vertical="center"/>
      <protection locked="0"/>
    </xf>
    <xf numFmtId="0" fontId="29" fillId="0" borderId="5" xfId="0" applyFont="1" applyFill="1" applyBorder="1" applyAlignment="1">
      <alignment horizontal="right" vertical="center"/>
    </xf>
    <xf numFmtId="0" fontId="0" fillId="10" borderId="3" xfId="0" applyFill="1" applyBorder="1" applyAlignment="1" applyProtection="1">
      <alignment horizontal="center" vertical="center"/>
      <protection locked="0"/>
    </xf>
    <xf numFmtId="0" fontId="0" fillId="10" borderId="2" xfId="0" applyFill="1" applyBorder="1" applyAlignment="1" applyProtection="1">
      <alignment horizontal="center" vertical="center"/>
      <protection locked="0"/>
    </xf>
    <xf numFmtId="0" fontId="10" fillId="0" borderId="23" xfId="0" applyFont="1" applyFill="1" applyBorder="1" applyAlignment="1">
      <alignment horizontal="right" vertical="center"/>
    </xf>
    <xf numFmtId="0" fontId="10" fillId="0" borderId="17" xfId="0" applyFont="1" applyFill="1" applyBorder="1" applyAlignment="1">
      <alignment horizontal="right" vertical="center"/>
    </xf>
    <xf numFmtId="0" fontId="10" fillId="0" borderId="18" xfId="0" applyFont="1" applyFill="1" applyBorder="1" applyAlignment="1">
      <alignment horizontal="right" vertical="center"/>
    </xf>
    <xf numFmtId="0" fontId="18" fillId="0" borderId="1" xfId="0" applyFont="1" applyBorder="1" applyAlignment="1">
      <alignment horizontal="center" wrapText="1"/>
    </xf>
    <xf numFmtId="0" fontId="0" fillId="10" borderId="1" xfId="0" applyFill="1" applyBorder="1" applyAlignment="1" applyProtection="1">
      <alignment horizontal="center" vertical="center"/>
      <protection locked="0"/>
    </xf>
    <xf numFmtId="0" fontId="9" fillId="0" borderId="1" xfId="0" applyFont="1" applyBorder="1" applyAlignment="1">
      <alignment horizontal="center"/>
    </xf>
    <xf numFmtId="0" fontId="20" fillId="0" borderId="7" xfId="0" applyFont="1" applyFill="1" applyBorder="1" applyAlignment="1">
      <alignment horizontal="left" vertical="center" wrapText="1" indent="1"/>
    </xf>
    <xf numFmtId="0" fontId="21" fillId="0" borderId="3" xfId="0" applyFont="1" applyBorder="1" applyAlignment="1">
      <alignment horizontal="right" vertical="center"/>
    </xf>
    <xf numFmtId="0" fontId="21" fillId="0" borderId="4" xfId="0" applyFont="1" applyBorder="1" applyAlignment="1">
      <alignment horizontal="right" vertical="center"/>
    </xf>
    <xf numFmtId="0" fontId="21" fillId="0" borderId="2" xfId="0" applyFont="1" applyBorder="1" applyAlignment="1">
      <alignment horizontal="right" vertical="center"/>
    </xf>
    <xf numFmtId="0" fontId="39" fillId="3" borderId="12" xfId="0" applyFont="1" applyFill="1" applyBorder="1" applyAlignment="1">
      <alignment horizontal="center" vertical="center" wrapText="1"/>
    </xf>
    <xf numFmtId="0" fontId="39" fillId="3" borderId="1" xfId="0" applyFont="1" applyFill="1" applyBorder="1" applyAlignment="1">
      <alignment horizontal="center" vertical="center" wrapText="1"/>
    </xf>
    <xf numFmtId="0" fontId="39" fillId="3" borderId="14" xfId="0" applyFont="1" applyFill="1" applyBorder="1" applyAlignment="1">
      <alignment horizontal="center" vertical="center" wrapText="1"/>
    </xf>
    <xf numFmtId="0" fontId="39" fillId="3" borderId="15" xfId="0" applyFont="1" applyFill="1" applyBorder="1" applyAlignment="1">
      <alignment horizontal="center" vertical="center" wrapText="1"/>
    </xf>
    <xf numFmtId="0" fontId="0" fillId="0" borderId="3" xfId="0"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56" fillId="8" borderId="23" xfId="0" applyFont="1" applyFill="1" applyBorder="1" applyAlignment="1">
      <alignment vertical="center" wrapText="1"/>
    </xf>
    <xf numFmtId="0" fontId="56" fillId="8" borderId="17" xfId="0" applyFont="1" applyFill="1" applyBorder="1" applyAlignment="1">
      <alignment vertical="center" wrapText="1"/>
    </xf>
    <xf numFmtId="0" fontId="56" fillId="8" borderId="18" xfId="0" applyFont="1" applyFill="1" applyBorder="1" applyAlignment="1">
      <alignment vertical="center" wrapText="1"/>
    </xf>
    <xf numFmtId="0" fontId="11" fillId="0" borderId="3" xfId="0" applyFont="1" applyFill="1" applyBorder="1" applyAlignment="1">
      <alignment horizontal="center"/>
    </xf>
    <xf numFmtId="0" fontId="11" fillId="0" borderId="4" xfId="0" applyFont="1" applyFill="1" applyBorder="1" applyAlignment="1">
      <alignment horizontal="center"/>
    </xf>
    <xf numFmtId="0" fontId="0" fillId="10" borderId="4" xfId="0" applyFill="1" applyBorder="1" applyAlignment="1" applyProtection="1">
      <alignment horizontal="center" vertical="center"/>
      <protection locked="0"/>
    </xf>
    <xf numFmtId="0" fontId="10" fillId="0" borderId="30" xfId="0" applyFont="1" applyFill="1" applyBorder="1" applyAlignment="1">
      <alignment horizontal="right" vertical="center"/>
    </xf>
    <xf numFmtId="0" fontId="10" fillId="0" borderId="21" xfId="0" applyFont="1" applyFill="1" applyBorder="1" applyAlignment="1">
      <alignment horizontal="right" vertical="center"/>
    </xf>
    <xf numFmtId="0" fontId="10" fillId="0" borderId="22" xfId="0" applyFont="1" applyFill="1" applyBorder="1" applyAlignment="1">
      <alignment horizontal="right" vertical="center"/>
    </xf>
    <xf numFmtId="0" fontId="19" fillId="0" borderId="1" xfId="0" applyFont="1" applyBorder="1" applyAlignment="1">
      <alignment horizontal="center" vertical="center" wrapText="1"/>
    </xf>
    <xf numFmtId="0" fontId="19" fillId="0" borderId="7" xfId="0" applyFont="1" applyBorder="1" applyAlignment="1">
      <alignment horizontal="center" vertical="center" wrapText="1"/>
    </xf>
    <xf numFmtId="0" fontId="54" fillId="8" borderId="20" xfId="0" applyFont="1" applyFill="1" applyBorder="1" applyAlignment="1">
      <alignment horizontal="left" vertical="center" indent="1"/>
    </xf>
    <xf numFmtId="0" fontId="18" fillId="0" borderId="1" xfId="0" applyFont="1" applyFill="1" applyBorder="1" applyAlignment="1">
      <alignment horizontal="center" wrapText="1"/>
    </xf>
    <xf numFmtId="0" fontId="0" fillId="7" borderId="1" xfId="0" applyFont="1" applyFill="1" applyBorder="1" applyAlignment="1" applyProtection="1">
      <alignment horizontal="center" vertical="center" wrapText="1"/>
      <protection locked="0"/>
    </xf>
    <xf numFmtId="0" fontId="29" fillId="7" borderId="1" xfId="0" applyFont="1" applyFill="1" applyBorder="1" applyAlignment="1">
      <alignment horizontal="right" vertical="center"/>
    </xf>
    <xf numFmtId="0" fontId="9" fillId="0" borderId="1" xfId="0" applyFont="1" applyFill="1" applyBorder="1" applyAlignment="1">
      <alignment horizontal="center"/>
    </xf>
    <xf numFmtId="0" fontId="18" fillId="6" borderId="5" xfId="0" applyFont="1" applyFill="1" applyBorder="1" applyAlignment="1">
      <alignment horizontal="left" vertical="center" wrapText="1" indent="1"/>
    </xf>
    <xf numFmtId="0" fontId="18" fillId="10" borderId="3" xfId="0" applyFont="1" applyFill="1" applyBorder="1" applyAlignment="1" applyProtection="1">
      <alignment horizontal="center"/>
      <protection locked="0"/>
    </xf>
    <xf numFmtId="0" fontId="18" fillId="10" borderId="2" xfId="0" applyFont="1" applyFill="1" applyBorder="1" applyAlignment="1" applyProtection="1">
      <alignment horizontal="center"/>
      <protection locked="0"/>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56" fillId="8" borderId="10" xfId="0" applyFont="1" applyFill="1" applyBorder="1" applyAlignment="1">
      <alignment horizontal="left" vertical="center" wrapText="1" indent="1"/>
    </xf>
    <xf numFmtId="0" fontId="43" fillId="0" borderId="11" xfId="0" applyFont="1" applyBorder="1" applyAlignment="1">
      <alignment horizontal="left" vertical="center" wrapText="1"/>
    </xf>
    <xf numFmtId="0" fontId="11" fillId="10" borderId="3" xfId="0" applyFont="1" applyFill="1" applyBorder="1" applyAlignment="1" applyProtection="1">
      <alignment horizontal="center" vertical="center"/>
      <protection locked="0"/>
    </xf>
    <xf numFmtId="0" fontId="11" fillId="10" borderId="2" xfId="0" applyFont="1" applyFill="1" applyBorder="1" applyAlignment="1" applyProtection="1">
      <alignment horizontal="center" vertical="center"/>
      <protection locked="0"/>
    </xf>
    <xf numFmtId="0" fontId="21" fillId="0" borderId="3" xfId="0" applyFont="1" applyFill="1" applyBorder="1" applyAlignment="1">
      <alignment horizontal="right" vertical="center" wrapText="1"/>
    </xf>
    <xf numFmtId="0" fontId="21" fillId="0" borderId="4" xfId="0" applyFont="1" applyFill="1" applyBorder="1" applyAlignment="1">
      <alignment horizontal="right" vertical="center" wrapText="1"/>
    </xf>
    <xf numFmtId="0" fontId="21" fillId="0" borderId="2" xfId="0" applyFont="1" applyFill="1" applyBorder="1" applyAlignment="1">
      <alignment horizontal="right" vertical="center" wrapText="1"/>
    </xf>
    <xf numFmtId="0" fontId="9" fillId="10" borderId="3" xfId="0" applyFont="1" applyFill="1" applyBorder="1" applyAlignment="1" applyProtection="1">
      <alignment horizontal="center" vertical="center"/>
      <protection locked="0"/>
    </xf>
    <xf numFmtId="0" fontId="9" fillId="10" borderId="2" xfId="0" applyFont="1" applyFill="1" applyBorder="1" applyAlignment="1" applyProtection="1">
      <alignment horizontal="center" vertical="center"/>
      <protection locked="0"/>
    </xf>
    <xf numFmtId="0" fontId="21" fillId="0" borderId="1" xfId="0" applyFont="1" applyFill="1" applyBorder="1" applyAlignment="1">
      <alignment horizontal="left" vertical="center" wrapText="1" indent="1"/>
    </xf>
    <xf numFmtId="0" fontId="54" fillId="8" borderId="8" xfId="0" applyFont="1" applyFill="1" applyBorder="1" applyAlignment="1">
      <alignment horizontal="left" vertical="center" indent="1"/>
    </xf>
    <xf numFmtId="0" fontId="0" fillId="7" borderId="9" xfId="0" applyFill="1" applyBorder="1" applyAlignment="1" applyProtection="1">
      <alignment horizontal="center" vertical="center"/>
      <protection locked="0"/>
    </xf>
    <xf numFmtId="0" fontId="14" fillId="0" borderId="0" xfId="0" applyFont="1" applyAlignment="1">
      <alignment horizontal="center" vertical="center"/>
    </xf>
    <xf numFmtId="0" fontId="30" fillId="0" borderId="0" xfId="0" applyFont="1" applyAlignment="1">
      <alignment horizontal="center" vertical="center"/>
    </xf>
    <xf numFmtId="49" fontId="0" fillId="10" borderId="3" xfId="0" applyNumberFormat="1" applyFill="1" applyBorder="1" applyAlignment="1" applyProtection="1">
      <alignment horizontal="left" vertical="center"/>
      <protection locked="0"/>
    </xf>
    <xf numFmtId="49" fontId="0" fillId="10" borderId="2" xfId="0" applyNumberFormat="1" applyFill="1" applyBorder="1" applyAlignment="1" applyProtection="1">
      <alignment horizontal="left" vertical="center"/>
      <protection locked="0"/>
    </xf>
    <xf numFmtId="0" fontId="27" fillId="6" borderId="1" xfId="0" applyFont="1" applyFill="1" applyBorder="1" applyAlignment="1">
      <alignment horizontal="center" vertical="center"/>
    </xf>
    <xf numFmtId="0" fontId="3" fillId="0" borderId="3" xfId="0" applyFont="1" applyFill="1" applyBorder="1" applyAlignment="1" applyProtection="1">
      <alignment horizontal="right" vertical="center" wrapText="1"/>
    </xf>
    <xf numFmtId="0" fontId="3" fillId="0" borderId="4" xfId="0" applyFont="1" applyFill="1" applyBorder="1" applyAlignment="1" applyProtection="1">
      <alignment horizontal="right" vertical="center" wrapText="1"/>
    </xf>
    <xf numFmtId="0" fontId="3" fillId="0" borderId="2" xfId="0" applyFont="1" applyFill="1" applyBorder="1" applyAlignment="1" applyProtection="1">
      <alignment horizontal="right" vertical="center" wrapText="1"/>
    </xf>
    <xf numFmtId="0" fontId="14" fillId="4" borderId="23" xfId="0" applyNumberFormat="1" applyFont="1" applyFill="1" applyBorder="1" applyAlignment="1" applyProtection="1">
      <alignment horizontal="center" vertical="center"/>
      <protection locked="0"/>
    </xf>
    <xf numFmtId="0" fontId="14" fillId="4" borderId="18" xfId="0" applyNumberFormat="1" applyFont="1" applyFill="1" applyBorder="1" applyAlignment="1" applyProtection="1">
      <alignment horizontal="center" vertical="center"/>
      <protection locked="0"/>
    </xf>
    <xf numFmtId="0" fontId="20" fillId="0" borderId="9" xfId="0" applyFont="1" applyFill="1" applyBorder="1" applyAlignment="1">
      <alignment horizontal="right" vertical="center" wrapText="1"/>
    </xf>
    <xf numFmtId="0" fontId="25" fillId="0" borderId="0" xfId="0" applyFont="1" applyAlignment="1">
      <alignment horizontal="left" vertical="center" wrapText="1"/>
    </xf>
    <xf numFmtId="0" fontId="18" fillId="0" borderId="5" xfId="0" applyFont="1" applyFill="1" applyBorder="1" applyAlignment="1">
      <alignment horizontal="center" vertical="center" wrapText="1"/>
    </xf>
    <xf numFmtId="0" fontId="46" fillId="0" borderId="3" xfId="0" applyFont="1" applyBorder="1" applyAlignment="1">
      <alignment horizontal="left" vertical="center" wrapText="1" indent="1"/>
    </xf>
    <xf numFmtId="0" fontId="46" fillId="0" borderId="2" xfId="0" applyFont="1" applyBorder="1" applyAlignment="1">
      <alignment horizontal="left" vertical="center" wrapText="1" indent="1"/>
    </xf>
    <xf numFmtId="0" fontId="8" fillId="0" borderId="4" xfId="0" applyFont="1" applyBorder="1" applyAlignment="1">
      <alignment horizontal="left" vertical="center" wrapText="1"/>
    </xf>
    <xf numFmtId="0" fontId="8" fillId="0" borderId="2" xfId="0" applyFont="1" applyBorder="1" applyAlignment="1">
      <alignment horizontal="left" vertical="center" wrapText="1"/>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55" fillId="8" borderId="24" xfId="0" applyFont="1" applyFill="1" applyBorder="1" applyAlignment="1">
      <alignment horizontal="left" vertical="center" wrapText="1"/>
    </xf>
    <xf numFmtId="0" fontId="55" fillId="8" borderId="25" xfId="0" applyFont="1" applyFill="1" applyBorder="1" applyAlignment="1">
      <alignment horizontal="left" vertical="center" wrapText="1"/>
    </xf>
    <xf numFmtId="0" fontId="55" fillId="8" borderId="26" xfId="0" applyFont="1" applyFill="1" applyBorder="1" applyAlignment="1">
      <alignment horizontal="left" vertical="center" wrapText="1"/>
    </xf>
    <xf numFmtId="0" fontId="55" fillId="8" borderId="24" xfId="0" applyFont="1" applyFill="1" applyBorder="1" applyAlignment="1">
      <alignment horizontal="left" vertical="top" wrapText="1" indent="1"/>
    </xf>
    <xf numFmtId="0" fontId="55" fillId="8" borderId="25" xfId="0" applyFont="1" applyFill="1" applyBorder="1" applyAlignment="1">
      <alignment horizontal="left" vertical="top" wrapText="1" indent="1"/>
    </xf>
    <xf numFmtId="0" fontId="55" fillId="8" borderId="26" xfId="0" applyFont="1" applyFill="1" applyBorder="1" applyAlignment="1">
      <alignment horizontal="left" vertical="top" wrapText="1" indent="1"/>
    </xf>
    <xf numFmtId="0" fontId="11" fillId="0" borderId="5" xfId="0" applyFont="1" applyBorder="1" applyAlignment="1">
      <alignment horizontal="center"/>
    </xf>
    <xf numFmtId="0" fontId="10" fillId="0" borderId="3" xfId="0" applyFont="1" applyFill="1" applyBorder="1" applyAlignment="1">
      <alignment horizontal="right" vertical="center"/>
    </xf>
    <xf numFmtId="0" fontId="10" fillId="0" borderId="4" xfId="0" applyFont="1" applyFill="1" applyBorder="1" applyAlignment="1">
      <alignment horizontal="right" vertical="center"/>
    </xf>
    <xf numFmtId="0" fontId="10" fillId="0" borderId="2" xfId="0" applyFont="1" applyFill="1" applyBorder="1" applyAlignment="1">
      <alignment horizontal="right" vertical="center"/>
    </xf>
    <xf numFmtId="0" fontId="11" fillId="0" borderId="1" xfId="0" applyFont="1" applyFill="1" applyBorder="1" applyAlignment="1">
      <alignment horizontal="center"/>
    </xf>
    <xf numFmtId="49" fontId="0" fillId="10" borderId="4" xfId="0" applyNumberFormat="1" applyFill="1" applyBorder="1" applyAlignment="1" applyProtection="1">
      <alignment horizontal="left" vertical="center"/>
      <protection locked="0"/>
    </xf>
    <xf numFmtId="164" fontId="12" fillId="5" borderId="13" xfId="0" applyNumberFormat="1" applyFont="1" applyFill="1" applyBorder="1" applyAlignment="1">
      <alignment horizontal="center" vertical="center" wrapText="1"/>
    </xf>
    <xf numFmtId="0" fontId="62" fillId="11" borderId="3" xfId="0" applyFont="1" applyFill="1" applyBorder="1" applyAlignment="1" applyProtection="1">
      <alignment horizontal="left" vertical="center" wrapText="1"/>
    </xf>
    <xf numFmtId="0" fontId="62" fillId="11" borderId="4" xfId="0" applyFont="1" applyFill="1" applyBorder="1" applyAlignment="1" applyProtection="1">
      <alignment horizontal="left" vertical="center" wrapText="1"/>
    </xf>
    <xf numFmtId="0" fontId="62" fillId="11" borderId="2" xfId="0" applyFont="1" applyFill="1" applyBorder="1" applyAlignment="1" applyProtection="1">
      <alignment horizontal="left" vertical="center" wrapText="1"/>
    </xf>
    <xf numFmtId="0" fontId="3" fillId="12" borderId="1" xfId="0" applyFont="1" applyFill="1" applyBorder="1" applyAlignment="1">
      <alignment horizontal="center" vertical="center" wrapText="1"/>
    </xf>
    <xf numFmtId="0" fontId="3" fillId="12" borderId="3" xfId="0" applyFont="1" applyFill="1" applyBorder="1" applyAlignment="1">
      <alignment horizontal="center" vertical="center" wrapText="1"/>
    </xf>
    <xf numFmtId="0" fontId="64" fillId="10" borderId="1" xfId="0" applyFont="1" applyFill="1" applyBorder="1" applyAlignment="1" applyProtection="1">
      <alignment horizontal="left" vertical="center" wrapText="1"/>
      <protection locked="0"/>
    </xf>
  </cellXfs>
  <cellStyles count="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E5"/>
      <color rgb="FFFFFFCC"/>
      <color rgb="FF9966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7</xdr:row>
          <xdr:rowOff>371475</xdr:rowOff>
        </xdr:from>
        <xdr:to>
          <xdr:col>3</xdr:col>
          <xdr:colOff>504825</xdr:colOff>
          <xdr:row>8</xdr:row>
          <xdr:rowOff>285750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8</xdr:row>
          <xdr:rowOff>0</xdr:rowOff>
        </xdr:from>
        <xdr:to>
          <xdr:col>3</xdr:col>
          <xdr:colOff>962025</xdr:colOff>
          <xdr:row>8</xdr:row>
          <xdr:rowOff>285750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twoCellAnchor editAs="oneCell">
    <xdr:from>
      <xdr:col>0</xdr:col>
      <xdr:colOff>285751</xdr:colOff>
      <xdr:row>0</xdr:row>
      <xdr:rowOff>0</xdr:rowOff>
    </xdr:from>
    <xdr:to>
      <xdr:col>2</xdr:col>
      <xdr:colOff>600075</xdr:colOff>
      <xdr:row>1</xdr:row>
      <xdr:rowOff>9848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1" y="0"/>
          <a:ext cx="1924049" cy="20987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28575</xdr:colOff>
          <xdr:row>8</xdr:row>
          <xdr:rowOff>238125</xdr:rowOff>
        </xdr:from>
        <xdr:to>
          <xdr:col>3</xdr:col>
          <xdr:colOff>847725</xdr:colOff>
          <xdr:row>8</xdr:row>
          <xdr:rowOff>476250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Financial Aid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923925</xdr:colOff>
          <xdr:row>8</xdr:row>
          <xdr:rowOff>257175</xdr:rowOff>
        </xdr:from>
        <xdr:to>
          <xdr:col>5</xdr:col>
          <xdr:colOff>342900</xdr:colOff>
          <xdr:row>8</xdr:row>
          <xdr:rowOff>457200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International Student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8</xdr:row>
          <xdr:rowOff>228600</xdr:rowOff>
        </xdr:from>
        <xdr:to>
          <xdr:col>6</xdr:col>
          <xdr:colOff>1019175</xdr:colOff>
          <xdr:row>8</xdr:row>
          <xdr:rowOff>495300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RA/TA Graduate Contract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xdr:row>
          <xdr:rowOff>257175</xdr:rowOff>
        </xdr:from>
        <xdr:to>
          <xdr:col>13</xdr:col>
          <xdr:colOff>19050</xdr:colOff>
          <xdr:row>8</xdr:row>
          <xdr:rowOff>419100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NSF Fellow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63</xdr:row>
          <xdr:rowOff>142875</xdr:rowOff>
        </xdr:from>
        <xdr:to>
          <xdr:col>1</xdr:col>
          <xdr:colOff>28575</xdr:colOff>
          <xdr:row>65</xdr:row>
          <xdr:rowOff>47625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704850</xdr:colOff>
          <xdr:row>64</xdr:row>
          <xdr:rowOff>152400</xdr:rowOff>
        </xdr:from>
        <xdr:to>
          <xdr:col>1</xdr:col>
          <xdr:colOff>28575</xdr:colOff>
          <xdr:row>66</xdr:row>
          <xdr:rowOff>38100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723900</xdr:colOff>
          <xdr:row>65</xdr:row>
          <xdr:rowOff>171450</xdr:rowOff>
        </xdr:from>
        <xdr:to>
          <xdr:col>1</xdr:col>
          <xdr:colOff>38100</xdr:colOff>
          <xdr:row>67</xdr:row>
          <xdr:rowOff>47625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226"/>
  <sheetViews>
    <sheetView tabSelected="1" topLeftCell="A25" zoomScaleNormal="100" zoomScaleSheetLayoutView="100" workbookViewId="0">
      <selection activeCell="R35" sqref="R35"/>
    </sheetView>
  </sheetViews>
  <sheetFormatPr defaultColWidth="11.42578125" defaultRowHeight="12.75"/>
  <cols>
    <col min="1" max="1" width="14" customWidth="1"/>
    <col min="2" max="2" width="10.140625" customWidth="1"/>
    <col min="3" max="3" width="15.7109375" customWidth="1"/>
    <col min="4" max="4" width="15.5703125" customWidth="1"/>
    <col min="5" max="5" width="11.7109375" customWidth="1"/>
    <col min="6" max="6" width="10.5703125" customWidth="1"/>
    <col min="7" max="7" width="16.140625" customWidth="1"/>
    <col min="8" max="8" width="15.28515625" customWidth="1"/>
    <col min="9" max="9" width="6.140625" style="80" hidden="1" customWidth="1"/>
    <col min="10" max="10" width="25.5703125" hidden="1" customWidth="1"/>
    <col min="11" max="11" width="25.5703125" style="33" hidden="1" customWidth="1"/>
    <col min="12" max="12" width="72.28515625" style="11" hidden="1" customWidth="1"/>
    <col min="13" max="13" width="44.140625" style="15" hidden="1" customWidth="1"/>
    <col min="14" max="16" width="11.42578125" style="15" customWidth="1"/>
    <col min="17" max="19" width="11.42578125" customWidth="1"/>
  </cols>
  <sheetData>
    <row r="1" spans="1:16" ht="15">
      <c r="A1" s="244" t="s">
        <v>201</v>
      </c>
      <c r="B1" s="244"/>
      <c r="C1" s="244"/>
      <c r="D1" s="244"/>
      <c r="E1" s="244"/>
      <c r="F1" s="244"/>
      <c r="G1" s="244"/>
      <c r="H1" s="244"/>
      <c r="I1" s="54"/>
    </row>
    <row r="2" spans="1:16" ht="23.25">
      <c r="A2" s="245" t="s">
        <v>106</v>
      </c>
      <c r="B2" s="245"/>
      <c r="C2" s="245"/>
      <c r="D2" s="245"/>
      <c r="E2" s="245"/>
      <c r="F2" s="245"/>
      <c r="G2" s="245"/>
      <c r="H2" s="245"/>
      <c r="I2" s="55"/>
      <c r="M2" s="18" t="s">
        <v>42</v>
      </c>
      <c r="N2" s="19"/>
    </row>
    <row r="3" spans="1:16" ht="15" customHeight="1">
      <c r="A3" s="248" t="s">
        <v>89</v>
      </c>
      <c r="B3" s="248"/>
      <c r="C3" s="248"/>
      <c r="D3" s="248"/>
      <c r="E3" s="248"/>
      <c r="F3" s="248"/>
      <c r="G3" s="248"/>
      <c r="H3" s="248"/>
      <c r="I3" s="56"/>
      <c r="L3" s="19"/>
      <c r="M3" s="32" t="s">
        <v>39</v>
      </c>
      <c r="O3" s="11"/>
    </row>
    <row r="4" spans="1:16" ht="48.75" customHeight="1">
      <c r="A4" s="276" t="s">
        <v>204</v>
      </c>
      <c r="B4" s="277"/>
      <c r="C4" s="277"/>
      <c r="D4" s="277"/>
      <c r="E4" s="277"/>
      <c r="F4" s="277"/>
      <c r="G4" s="277"/>
      <c r="H4" s="278"/>
      <c r="I4" s="119"/>
      <c r="L4" s="31"/>
      <c r="M4" s="30" t="s">
        <v>145</v>
      </c>
    </row>
    <row r="5" spans="1:16" s="125" customFormat="1" ht="20.100000000000001" customHeight="1">
      <c r="A5" s="120" t="s">
        <v>90</v>
      </c>
      <c r="B5" s="246"/>
      <c r="C5" s="274"/>
      <c r="D5" s="274"/>
      <c r="E5" s="274"/>
      <c r="F5" s="274"/>
      <c r="G5" s="274"/>
      <c r="H5" s="247"/>
      <c r="I5" s="121"/>
      <c r="J5" s="122" t="s">
        <v>74</v>
      </c>
      <c r="K5" s="123"/>
      <c r="L5" s="124"/>
      <c r="M5" s="116" t="s">
        <v>146</v>
      </c>
    </row>
    <row r="6" spans="1:16" s="130" customFormat="1" ht="20.100000000000001" customHeight="1">
      <c r="A6" s="120" t="s">
        <v>91</v>
      </c>
      <c r="B6" s="281" t="s">
        <v>205</v>
      </c>
      <c r="C6" s="281"/>
      <c r="D6" s="281"/>
      <c r="E6" s="281"/>
      <c r="F6" s="131" t="s">
        <v>93</v>
      </c>
      <c r="G6" s="246"/>
      <c r="H6" s="247"/>
      <c r="I6" s="126"/>
      <c r="J6" s="127" t="s">
        <v>51</v>
      </c>
      <c r="K6" s="128"/>
      <c r="L6" s="124"/>
      <c r="M6" s="116" t="s">
        <v>25</v>
      </c>
      <c r="N6" s="125"/>
      <c r="O6" s="129"/>
      <c r="P6" s="125"/>
    </row>
    <row r="7" spans="1:16" s="130" customFormat="1" ht="20.100000000000001" customHeight="1">
      <c r="A7" s="131" t="s">
        <v>92</v>
      </c>
      <c r="B7" s="281" t="s">
        <v>206</v>
      </c>
      <c r="C7" s="281"/>
      <c r="D7" s="281"/>
      <c r="E7" s="281"/>
      <c r="F7" s="131" t="s">
        <v>94</v>
      </c>
      <c r="G7" s="246"/>
      <c r="H7" s="247"/>
      <c r="I7" s="126"/>
      <c r="J7" s="113" t="s">
        <v>150</v>
      </c>
      <c r="K7" s="128"/>
      <c r="L7" s="124"/>
      <c r="M7" s="116" t="s">
        <v>15</v>
      </c>
      <c r="N7" s="125"/>
      <c r="O7" s="125"/>
      <c r="P7" s="125"/>
    </row>
    <row r="8" spans="1:16" s="130" customFormat="1" ht="26.25" customHeight="1">
      <c r="A8" s="249" t="s">
        <v>178</v>
      </c>
      <c r="B8" s="250"/>
      <c r="C8" s="250"/>
      <c r="D8" s="250"/>
      <c r="E8" s="250"/>
      <c r="F8" s="251"/>
      <c r="G8" s="252" t="s">
        <v>189</v>
      </c>
      <c r="H8" s="253"/>
      <c r="I8" s="132"/>
      <c r="J8" s="113" t="s">
        <v>179</v>
      </c>
      <c r="K8" s="128"/>
      <c r="L8" s="124"/>
      <c r="M8" s="116" t="s">
        <v>104</v>
      </c>
      <c r="N8" s="125"/>
      <c r="O8" s="125"/>
      <c r="P8" s="125"/>
    </row>
    <row r="9" spans="1:16" ht="47.25" customHeight="1">
      <c r="A9" s="279" t="s">
        <v>193</v>
      </c>
      <c r="B9" s="279"/>
      <c r="C9" s="280"/>
      <c r="D9" s="135"/>
      <c r="E9" s="136"/>
      <c r="F9" s="136"/>
      <c r="G9" s="136"/>
      <c r="H9" s="137"/>
      <c r="I9" s="57"/>
      <c r="J9" s="113" t="s">
        <v>109</v>
      </c>
      <c r="K9" s="34"/>
      <c r="M9" s="30" t="s">
        <v>147</v>
      </c>
      <c r="O9" s="11"/>
    </row>
    <row r="10" spans="1:16" s="23" customFormat="1" ht="27" customHeight="1">
      <c r="A10" s="181" t="s">
        <v>190</v>
      </c>
      <c r="B10" s="181"/>
      <c r="C10" s="181"/>
      <c r="D10" s="181"/>
      <c r="E10" s="181"/>
      <c r="F10" s="181"/>
      <c r="G10" s="181"/>
      <c r="H10" s="181"/>
      <c r="I10" s="58"/>
      <c r="J10" s="114" t="s">
        <v>81</v>
      </c>
      <c r="K10" s="34"/>
      <c r="L10" s="11"/>
      <c r="M10" s="30" t="s">
        <v>13</v>
      </c>
      <c r="N10" s="24"/>
      <c r="O10" s="25"/>
      <c r="P10" s="24"/>
    </row>
    <row r="11" spans="1:16" s="7" customFormat="1" ht="39.950000000000003" customHeight="1">
      <c r="A11" s="257" t="s">
        <v>152</v>
      </c>
      <c r="B11" s="258"/>
      <c r="C11" s="259" t="s">
        <v>202</v>
      </c>
      <c r="D11" s="259"/>
      <c r="E11" s="259"/>
      <c r="F11" s="259"/>
      <c r="G11" s="259"/>
      <c r="H11" s="260"/>
      <c r="I11" s="59"/>
      <c r="J11" s="114" t="s">
        <v>52</v>
      </c>
      <c r="K11" s="34"/>
      <c r="L11" s="11"/>
      <c r="M11" s="47" t="s">
        <v>148</v>
      </c>
      <c r="N11" s="20"/>
      <c r="O11" s="20"/>
      <c r="P11" s="20"/>
    </row>
    <row r="12" spans="1:16" ht="42.75" customHeight="1">
      <c r="A12" s="100" t="s">
        <v>175</v>
      </c>
      <c r="B12" s="100" t="s">
        <v>176</v>
      </c>
      <c r="C12" s="261" t="s">
        <v>7</v>
      </c>
      <c r="D12" s="262"/>
      <c r="E12" s="97" t="s">
        <v>177</v>
      </c>
      <c r="F12" s="112" t="s">
        <v>87</v>
      </c>
      <c r="G12" s="100" t="s">
        <v>151</v>
      </c>
      <c r="H12" s="112" t="s">
        <v>8</v>
      </c>
      <c r="I12" s="60"/>
      <c r="J12" s="114" t="s">
        <v>53</v>
      </c>
      <c r="K12" s="34"/>
      <c r="M12" s="30" t="s">
        <v>30</v>
      </c>
    </row>
    <row r="13" spans="1:16" ht="15" customHeight="1">
      <c r="A13" s="139"/>
      <c r="B13" s="118"/>
      <c r="C13" s="187"/>
      <c r="D13" s="188"/>
      <c r="E13" s="118"/>
      <c r="F13" s="138"/>
      <c r="G13" s="139"/>
      <c r="H13" s="139"/>
      <c r="I13" s="61"/>
      <c r="J13" s="115" t="s">
        <v>54</v>
      </c>
      <c r="K13" s="34"/>
      <c r="M13" s="30" t="s">
        <v>149</v>
      </c>
    </row>
    <row r="14" spans="1:16" ht="15" customHeight="1">
      <c r="A14" s="139"/>
      <c r="B14" s="118"/>
      <c r="C14" s="187"/>
      <c r="D14" s="188"/>
      <c r="E14" s="118"/>
      <c r="F14" s="138"/>
      <c r="G14" s="139"/>
      <c r="H14" s="139"/>
      <c r="I14" s="62"/>
      <c r="J14" s="114" t="s">
        <v>55</v>
      </c>
      <c r="K14" s="34"/>
      <c r="M14" s="30" t="s">
        <v>14</v>
      </c>
      <c r="O14" s="11"/>
    </row>
    <row r="15" spans="1:16" ht="15" customHeight="1">
      <c r="A15" s="139"/>
      <c r="B15" s="118"/>
      <c r="C15" s="187"/>
      <c r="D15" s="188"/>
      <c r="E15" s="118"/>
      <c r="F15" s="138"/>
      <c r="G15" s="139"/>
      <c r="H15" s="139"/>
      <c r="I15" s="63"/>
      <c r="J15" s="116" t="s">
        <v>56</v>
      </c>
      <c r="K15" s="35"/>
      <c r="M15" s="30" t="s">
        <v>115</v>
      </c>
      <c r="O15" s="11"/>
    </row>
    <row r="16" spans="1:16" ht="31.5" customHeight="1">
      <c r="A16" s="189" t="s">
        <v>170</v>
      </c>
      <c r="B16" s="189"/>
      <c r="C16" s="189"/>
      <c r="D16" s="189"/>
      <c r="E16" s="189"/>
      <c r="F16" s="189"/>
      <c r="G16" s="189"/>
      <c r="H16" s="189"/>
      <c r="I16" s="63"/>
      <c r="J16" s="114" t="s">
        <v>180</v>
      </c>
      <c r="K16" s="35"/>
      <c r="M16" s="30" t="s">
        <v>41</v>
      </c>
      <c r="O16" s="11"/>
    </row>
    <row r="17" spans="1:15" ht="15" customHeight="1">
      <c r="A17" s="139"/>
      <c r="B17" s="118"/>
      <c r="C17" s="187"/>
      <c r="D17" s="188"/>
      <c r="E17" s="118"/>
      <c r="F17" s="138"/>
      <c r="G17" s="139"/>
      <c r="H17" s="139"/>
      <c r="I17" s="63"/>
      <c r="J17" s="114" t="s">
        <v>181</v>
      </c>
      <c r="K17" s="35"/>
      <c r="M17" s="30" t="s">
        <v>34</v>
      </c>
      <c r="O17" s="11"/>
    </row>
    <row r="18" spans="1:15" ht="15" customHeight="1">
      <c r="A18" s="139"/>
      <c r="B18" s="118"/>
      <c r="C18" s="187"/>
      <c r="D18" s="188"/>
      <c r="E18" s="118"/>
      <c r="F18" s="138"/>
      <c r="G18" s="139"/>
      <c r="H18" s="139"/>
      <c r="I18" s="64"/>
      <c r="J18" s="114" t="s">
        <v>57</v>
      </c>
      <c r="K18" s="36"/>
      <c r="L18" s="4" t="s">
        <v>43</v>
      </c>
      <c r="M18" s="30" t="s">
        <v>40</v>
      </c>
      <c r="O18" s="11"/>
    </row>
    <row r="19" spans="1:15" ht="15" customHeight="1">
      <c r="A19" s="139"/>
      <c r="B19" s="118"/>
      <c r="C19" s="187"/>
      <c r="D19" s="188"/>
      <c r="E19" s="118"/>
      <c r="F19" s="138"/>
      <c r="G19" s="139"/>
      <c r="H19" s="139"/>
      <c r="I19" s="63"/>
      <c r="J19" s="114" t="s">
        <v>182</v>
      </c>
      <c r="K19" s="85"/>
      <c r="L19" s="42" t="s">
        <v>36</v>
      </c>
      <c r="O19" s="11"/>
    </row>
    <row r="20" spans="1:15" ht="15" customHeight="1">
      <c r="A20" s="139"/>
      <c r="B20" s="118"/>
      <c r="C20" s="187"/>
      <c r="D20" s="188"/>
      <c r="E20" s="118"/>
      <c r="F20" s="138"/>
      <c r="G20" s="139"/>
      <c r="H20" s="139"/>
      <c r="I20" s="63"/>
      <c r="J20" s="114" t="s">
        <v>58</v>
      </c>
      <c r="K20" s="86">
        <v>30</v>
      </c>
      <c r="L20" s="43" t="s">
        <v>22</v>
      </c>
      <c r="M20" s="8" t="s">
        <v>38</v>
      </c>
      <c r="O20" s="11"/>
    </row>
    <row r="21" spans="1:15" ht="15" customHeight="1">
      <c r="A21" s="139"/>
      <c r="B21" s="118"/>
      <c r="C21" s="187"/>
      <c r="D21" s="188"/>
      <c r="E21" s="118"/>
      <c r="F21" s="138"/>
      <c r="G21" s="139"/>
      <c r="H21" s="139"/>
      <c r="I21" s="63"/>
      <c r="J21" s="114" t="s">
        <v>59</v>
      </c>
      <c r="K21" s="44">
        <v>30</v>
      </c>
      <c r="L21" s="43" t="s">
        <v>23</v>
      </c>
      <c r="M21" s="83" t="s">
        <v>37</v>
      </c>
      <c r="O21" s="11"/>
    </row>
    <row r="22" spans="1:15" ht="15" customHeight="1">
      <c r="A22" s="139"/>
      <c r="B22" s="118"/>
      <c r="C22" s="187"/>
      <c r="D22" s="188"/>
      <c r="E22" s="118"/>
      <c r="F22" s="138"/>
      <c r="G22" s="139"/>
      <c r="H22" s="139"/>
      <c r="I22" s="63"/>
      <c r="J22" s="114" t="s">
        <v>183</v>
      </c>
      <c r="K22" s="44">
        <v>36</v>
      </c>
      <c r="L22" s="43" t="s">
        <v>133</v>
      </c>
      <c r="M22" s="84" t="s">
        <v>118</v>
      </c>
      <c r="O22" s="11"/>
    </row>
    <row r="23" spans="1:15" ht="15" customHeight="1">
      <c r="A23" s="139"/>
      <c r="B23" s="118"/>
      <c r="C23" s="187"/>
      <c r="D23" s="188"/>
      <c r="E23" s="118"/>
      <c r="F23" s="138"/>
      <c r="G23" s="139"/>
      <c r="H23" s="139"/>
      <c r="I23" s="63"/>
      <c r="J23" s="114" t="s">
        <v>60</v>
      </c>
      <c r="K23" s="44">
        <v>36</v>
      </c>
      <c r="L23" s="45" t="s">
        <v>25</v>
      </c>
      <c r="M23" s="47" t="s">
        <v>21</v>
      </c>
    </row>
    <row r="24" spans="1:15" ht="15" customHeight="1">
      <c r="A24" s="139"/>
      <c r="B24" s="118"/>
      <c r="C24" s="187"/>
      <c r="D24" s="188"/>
      <c r="E24" s="118"/>
      <c r="F24" s="138"/>
      <c r="G24" s="139"/>
      <c r="H24" s="139"/>
      <c r="I24" s="63"/>
      <c r="J24" s="114" t="s">
        <v>165</v>
      </c>
      <c r="K24" s="46">
        <v>30</v>
      </c>
      <c r="L24" s="45" t="s">
        <v>123</v>
      </c>
      <c r="M24" s="43" t="s">
        <v>22</v>
      </c>
      <c r="O24" s="11"/>
    </row>
    <row r="25" spans="1:15" ht="15" customHeight="1">
      <c r="A25" s="139"/>
      <c r="B25" s="118"/>
      <c r="C25" s="187"/>
      <c r="D25" s="188"/>
      <c r="E25" s="118"/>
      <c r="F25" s="138"/>
      <c r="G25" s="139"/>
      <c r="H25" s="139"/>
      <c r="I25" s="63"/>
      <c r="J25" s="114" t="s">
        <v>61</v>
      </c>
      <c r="K25" s="46">
        <v>30</v>
      </c>
      <c r="L25" s="47" t="s">
        <v>15</v>
      </c>
      <c r="M25" s="43" t="s">
        <v>23</v>
      </c>
      <c r="O25" s="11"/>
    </row>
    <row r="26" spans="1:15" ht="15" customHeight="1">
      <c r="A26" s="139"/>
      <c r="B26" s="118"/>
      <c r="C26" s="187"/>
      <c r="D26" s="188"/>
      <c r="E26" s="118"/>
      <c r="F26" s="138"/>
      <c r="G26" s="139"/>
      <c r="H26" s="139"/>
      <c r="I26" s="63"/>
      <c r="J26" s="114" t="s">
        <v>62</v>
      </c>
      <c r="K26" s="84">
        <v>30</v>
      </c>
      <c r="L26" s="47" t="s">
        <v>112</v>
      </c>
      <c r="M26" s="47" t="s">
        <v>25</v>
      </c>
      <c r="O26" s="11"/>
    </row>
    <row r="27" spans="1:15" ht="15" customHeight="1">
      <c r="A27" s="139"/>
      <c r="B27" s="118"/>
      <c r="C27" s="187"/>
      <c r="D27" s="188"/>
      <c r="E27" s="118"/>
      <c r="F27" s="138"/>
      <c r="G27" s="139"/>
      <c r="H27" s="139"/>
      <c r="I27" s="63"/>
      <c r="J27" s="114" t="s">
        <v>63</v>
      </c>
      <c r="K27" s="84">
        <v>36</v>
      </c>
      <c r="L27" s="47" t="s">
        <v>113</v>
      </c>
      <c r="M27" s="47" t="s">
        <v>24</v>
      </c>
      <c r="O27" s="11"/>
    </row>
    <row r="28" spans="1:15" ht="15" customHeight="1">
      <c r="A28" s="139"/>
      <c r="B28" s="118"/>
      <c r="C28" s="187"/>
      <c r="D28" s="188"/>
      <c r="E28" s="118"/>
      <c r="F28" s="138"/>
      <c r="G28" s="139"/>
      <c r="H28" s="139"/>
      <c r="I28" s="63"/>
      <c r="J28" s="114" t="s">
        <v>64</v>
      </c>
      <c r="K28" s="46">
        <v>30</v>
      </c>
      <c r="L28" s="47" t="s">
        <v>13</v>
      </c>
      <c r="M28" s="47" t="s">
        <v>15</v>
      </c>
      <c r="O28" s="11"/>
    </row>
    <row r="29" spans="1:15" ht="15" customHeight="1">
      <c r="A29" s="139"/>
      <c r="B29" s="118"/>
      <c r="C29" s="187"/>
      <c r="D29" s="188"/>
      <c r="E29" s="118"/>
      <c r="F29" s="138"/>
      <c r="G29" s="139"/>
      <c r="H29" s="139"/>
      <c r="I29" s="63"/>
      <c r="J29" s="114" t="s">
        <v>110</v>
      </c>
      <c r="K29" s="46">
        <v>30</v>
      </c>
      <c r="L29" s="45" t="s">
        <v>45</v>
      </c>
      <c r="M29" s="47" t="s">
        <v>104</v>
      </c>
      <c r="O29" s="11"/>
    </row>
    <row r="30" spans="1:15" ht="15" customHeight="1">
      <c r="A30" s="139"/>
      <c r="B30" s="118"/>
      <c r="C30" s="187"/>
      <c r="D30" s="188"/>
      <c r="E30" s="118"/>
      <c r="F30" s="138"/>
      <c r="G30" s="139"/>
      <c r="H30" s="139"/>
      <c r="I30" s="63"/>
      <c r="J30" s="114" t="s">
        <v>184</v>
      </c>
      <c r="K30" s="46">
        <v>30</v>
      </c>
      <c r="L30" s="47" t="s">
        <v>19</v>
      </c>
      <c r="M30" s="47" t="s">
        <v>13</v>
      </c>
      <c r="O30" s="11"/>
    </row>
    <row r="31" spans="1:15" ht="15" customHeight="1">
      <c r="A31" s="194" t="s">
        <v>84</v>
      </c>
      <c r="B31" s="195"/>
      <c r="C31" s="195"/>
      <c r="D31" s="195"/>
      <c r="E31" s="196"/>
      <c r="F31" s="144">
        <f>SUM(F13:F30)</f>
        <v>0</v>
      </c>
      <c r="G31" s="2"/>
      <c r="H31" s="148"/>
      <c r="I31" s="63"/>
      <c r="J31" s="114" t="s">
        <v>65</v>
      </c>
      <c r="K31" s="46">
        <v>36</v>
      </c>
      <c r="L31" s="45" t="s">
        <v>124</v>
      </c>
      <c r="M31" s="47" t="s">
        <v>45</v>
      </c>
      <c r="O31" s="11"/>
    </row>
    <row r="32" spans="1:15" ht="15" customHeight="1">
      <c r="A32" s="210" t="s">
        <v>191</v>
      </c>
      <c r="B32" s="211"/>
      <c r="C32" s="211"/>
      <c r="D32" s="211"/>
      <c r="E32" s="211"/>
      <c r="F32" s="211"/>
      <c r="G32" s="211"/>
      <c r="H32" s="212"/>
      <c r="I32" s="63"/>
      <c r="J32" s="116" t="s">
        <v>66</v>
      </c>
      <c r="K32" s="46">
        <v>36</v>
      </c>
      <c r="L32" s="45" t="s">
        <v>125</v>
      </c>
      <c r="M32" s="45" t="s">
        <v>46</v>
      </c>
      <c r="O32" s="11"/>
    </row>
    <row r="33" spans="1:16" ht="15.75" customHeight="1">
      <c r="A33" s="266" t="s">
        <v>194</v>
      </c>
      <c r="B33" s="267"/>
      <c r="C33" s="267"/>
      <c r="D33" s="267"/>
      <c r="E33" s="267"/>
      <c r="F33" s="267"/>
      <c r="G33" s="267"/>
      <c r="H33" s="268"/>
      <c r="I33" s="1"/>
      <c r="J33" s="116" t="s">
        <v>185</v>
      </c>
      <c r="K33" s="46">
        <v>36</v>
      </c>
      <c r="L33" s="41" t="s">
        <v>126</v>
      </c>
      <c r="M33" s="47" t="s">
        <v>16</v>
      </c>
    </row>
    <row r="34" spans="1:16" ht="14.25" customHeight="1">
      <c r="A34" s="149" t="s">
        <v>47</v>
      </c>
      <c r="B34" s="269" t="s">
        <v>85</v>
      </c>
      <c r="C34" s="269"/>
      <c r="D34" s="269" t="s">
        <v>86</v>
      </c>
      <c r="E34" s="269"/>
      <c r="F34" s="269"/>
      <c r="G34" s="269"/>
      <c r="H34" s="269"/>
      <c r="I34" s="60"/>
      <c r="J34" s="116" t="s">
        <v>186</v>
      </c>
      <c r="K34" s="46">
        <v>38</v>
      </c>
      <c r="L34" s="45" t="s">
        <v>127</v>
      </c>
      <c r="M34" s="47" t="s">
        <v>19</v>
      </c>
    </row>
    <row r="35" spans="1:16" ht="16.5" customHeight="1">
      <c r="A35" s="139"/>
      <c r="B35" s="182"/>
      <c r="C35" s="182"/>
      <c r="D35" s="182"/>
      <c r="E35" s="182"/>
      <c r="F35" s="182"/>
      <c r="G35" s="182"/>
      <c r="H35" s="182"/>
      <c r="I35" s="60"/>
      <c r="J35" s="114" t="s">
        <v>79</v>
      </c>
      <c r="K35" s="46"/>
      <c r="L35" s="45"/>
      <c r="M35" s="47"/>
    </row>
    <row r="36" spans="1:16" ht="12" customHeight="1">
      <c r="A36" s="172"/>
      <c r="B36" s="182"/>
      <c r="C36" s="182"/>
      <c r="D36" s="182"/>
      <c r="E36" s="182"/>
      <c r="F36" s="182"/>
      <c r="G36" s="182"/>
      <c r="H36" s="182"/>
      <c r="I36" s="48"/>
      <c r="J36" s="114" t="s">
        <v>67</v>
      </c>
      <c r="K36" s="46">
        <v>38</v>
      </c>
      <c r="L36" s="45" t="s">
        <v>128</v>
      </c>
      <c r="M36" s="47" t="s">
        <v>80</v>
      </c>
    </row>
    <row r="37" spans="1:16" ht="15" customHeight="1">
      <c r="A37" s="172"/>
      <c r="B37" s="182"/>
      <c r="C37" s="182"/>
      <c r="D37" s="182"/>
      <c r="E37" s="182"/>
      <c r="F37" s="182"/>
      <c r="G37" s="182"/>
      <c r="H37" s="182"/>
      <c r="I37" s="65"/>
      <c r="J37" s="114" t="s">
        <v>68</v>
      </c>
      <c r="K37" s="46">
        <v>30</v>
      </c>
      <c r="L37" s="45" t="s">
        <v>129</v>
      </c>
      <c r="M37" s="47" t="s">
        <v>26</v>
      </c>
    </row>
    <row r="38" spans="1:16" ht="15" customHeight="1" thickBot="1">
      <c r="A38" s="194" t="s">
        <v>84</v>
      </c>
      <c r="B38" s="195"/>
      <c r="C38" s="196"/>
      <c r="D38" s="183">
        <f>SUM(D35:D37)</f>
        <v>0</v>
      </c>
      <c r="E38" s="183"/>
      <c r="F38" s="183"/>
      <c r="G38" s="183"/>
      <c r="H38" s="183"/>
      <c r="I38" s="65"/>
      <c r="J38" s="114" t="s">
        <v>69</v>
      </c>
      <c r="K38" s="46">
        <v>30</v>
      </c>
      <c r="L38" s="47" t="s">
        <v>32</v>
      </c>
      <c r="M38" s="47" t="s">
        <v>27</v>
      </c>
    </row>
    <row r="39" spans="1:16" ht="15" customHeight="1">
      <c r="A39" s="177" t="s">
        <v>167</v>
      </c>
      <c r="B39" s="178"/>
      <c r="C39" s="133" t="s">
        <v>199</v>
      </c>
      <c r="D39" s="133"/>
      <c r="E39" s="134"/>
      <c r="F39" s="133"/>
      <c r="G39" s="134"/>
      <c r="H39" s="150"/>
      <c r="I39" s="65"/>
      <c r="J39" s="114" t="s">
        <v>187</v>
      </c>
      <c r="K39" s="46">
        <v>30</v>
      </c>
      <c r="L39" s="47" t="s">
        <v>14</v>
      </c>
      <c r="M39" s="47" t="s">
        <v>28</v>
      </c>
    </row>
    <row r="40" spans="1:16" ht="15" customHeight="1">
      <c r="A40" s="179"/>
      <c r="B40" s="180"/>
      <c r="C40" s="168" t="s">
        <v>192</v>
      </c>
      <c r="D40" s="169"/>
      <c r="E40" s="170"/>
      <c r="F40" s="170"/>
      <c r="G40" s="170"/>
      <c r="H40" s="171"/>
      <c r="I40" s="29"/>
      <c r="J40" s="114" t="s">
        <v>70</v>
      </c>
      <c r="K40" s="46">
        <v>30</v>
      </c>
      <c r="L40" s="45" t="s">
        <v>115</v>
      </c>
      <c r="M40" s="47" t="s">
        <v>29</v>
      </c>
    </row>
    <row r="41" spans="1:16" ht="12" customHeight="1">
      <c r="A41" s="98"/>
      <c r="B41" s="99"/>
      <c r="C41" s="66"/>
      <c r="D41" s="99"/>
      <c r="E41" s="66"/>
      <c r="F41" s="99"/>
      <c r="G41" s="66"/>
      <c r="H41" s="66"/>
      <c r="I41" s="29"/>
      <c r="J41" s="114" t="s">
        <v>71</v>
      </c>
      <c r="K41" s="46">
        <v>36</v>
      </c>
      <c r="L41" s="45" t="s">
        <v>130</v>
      </c>
      <c r="M41" s="47" t="s">
        <v>30</v>
      </c>
    </row>
    <row r="42" spans="1:16" ht="15" customHeight="1">
      <c r="A42" s="210" t="s">
        <v>171</v>
      </c>
      <c r="B42" s="211"/>
      <c r="C42" s="211"/>
      <c r="D42" s="211"/>
      <c r="E42" s="211"/>
      <c r="F42" s="211"/>
      <c r="G42" s="211"/>
      <c r="H42" s="212"/>
      <c r="I42" s="66"/>
      <c r="J42" s="114" t="s">
        <v>188</v>
      </c>
      <c r="K42" s="46">
        <v>30</v>
      </c>
      <c r="L42" s="45" t="s">
        <v>116</v>
      </c>
      <c r="M42" s="47" t="s">
        <v>31</v>
      </c>
    </row>
    <row r="43" spans="1:16" s="27" customFormat="1" ht="12.75" customHeight="1">
      <c r="A43" s="263" t="s">
        <v>172</v>
      </c>
      <c r="B43" s="264"/>
      <c r="C43" s="264"/>
      <c r="D43" s="264"/>
      <c r="E43" s="264"/>
      <c r="F43" s="264"/>
      <c r="G43" s="264"/>
      <c r="H43" s="265"/>
      <c r="I43" s="67"/>
      <c r="J43" s="114" t="s">
        <v>82</v>
      </c>
      <c r="K43" s="46">
        <v>36</v>
      </c>
      <c r="L43" s="45" t="s">
        <v>131</v>
      </c>
      <c r="M43" s="45" t="s">
        <v>119</v>
      </c>
      <c r="N43" s="28"/>
      <c r="O43" s="28"/>
      <c r="P43" s="28"/>
    </row>
    <row r="44" spans="1:16" s="27" customFormat="1" ht="20.100000000000001" customHeight="1">
      <c r="A44" s="191" t="s">
        <v>105</v>
      </c>
      <c r="B44" s="191"/>
      <c r="C44" s="190"/>
      <c r="D44" s="190"/>
      <c r="E44" s="190"/>
      <c r="F44" s="190"/>
      <c r="G44" s="190"/>
      <c r="H44" s="190"/>
      <c r="I44" s="66"/>
      <c r="J44" s="117" t="s">
        <v>72</v>
      </c>
      <c r="K44" s="46">
        <v>36</v>
      </c>
      <c r="L44" s="45" t="s">
        <v>132</v>
      </c>
      <c r="M44" s="47" t="s">
        <v>17</v>
      </c>
      <c r="N44" s="28"/>
      <c r="O44" s="28"/>
      <c r="P44" s="28"/>
    </row>
    <row r="45" spans="1:16" s="7" customFormat="1" ht="15" customHeight="1">
      <c r="A45" s="219" t="s">
        <v>100</v>
      </c>
      <c r="B45" s="219"/>
      <c r="C45" s="219"/>
      <c r="D45" s="219"/>
      <c r="E45" s="220"/>
      <c r="F45" s="219"/>
      <c r="G45" s="219"/>
      <c r="H45" s="219"/>
      <c r="I45" s="107"/>
      <c r="J45" s="117" t="s">
        <v>111</v>
      </c>
      <c r="K45" s="46">
        <v>36</v>
      </c>
      <c r="L45" s="41" t="s">
        <v>134</v>
      </c>
      <c r="M45" s="47" t="s">
        <v>32</v>
      </c>
      <c r="N45" s="20"/>
      <c r="O45" s="20"/>
      <c r="P45" s="20"/>
    </row>
    <row r="46" spans="1:16" s="27" customFormat="1" ht="57.75" customHeight="1">
      <c r="A46" s="106" t="s">
        <v>48</v>
      </c>
      <c r="B46" s="213" t="s">
        <v>7</v>
      </c>
      <c r="C46" s="214"/>
      <c r="D46" s="101" t="s">
        <v>153</v>
      </c>
      <c r="E46" s="106" t="s">
        <v>160</v>
      </c>
      <c r="F46" s="102" t="s">
        <v>154</v>
      </c>
      <c r="G46" s="100" t="s">
        <v>159</v>
      </c>
      <c r="H46" s="100" t="s">
        <v>166</v>
      </c>
      <c r="I46" s="66"/>
      <c r="J46" s="117" t="s">
        <v>73</v>
      </c>
      <c r="K46" s="46"/>
      <c r="L46" s="41"/>
      <c r="M46" s="47"/>
      <c r="N46" s="28"/>
      <c r="O46" s="28"/>
      <c r="P46" s="28"/>
    </row>
    <row r="47" spans="1:16" s="27" customFormat="1" ht="15" customHeight="1">
      <c r="A47" s="151"/>
      <c r="B47" s="192"/>
      <c r="C47" s="215"/>
      <c r="D47" s="140"/>
      <c r="E47" s="141"/>
      <c r="F47" s="142"/>
      <c r="G47" s="143"/>
      <c r="H47" s="152">
        <f>IF(IFJ$55=F47,0,IF($K$56=F47,G47*$L$58,IF($K$57=F47,G47*$L$59,IF($K$58=F47,G47*$L$60,IF($K$59=F47,$L$61)))))</f>
        <v>0</v>
      </c>
      <c r="I47" s="60"/>
      <c r="J47" s="28"/>
      <c r="K47" s="46">
        <v>30</v>
      </c>
      <c r="L47" s="41" t="s">
        <v>114</v>
      </c>
      <c r="M47" s="47" t="s">
        <v>14</v>
      </c>
      <c r="N47" s="28"/>
      <c r="O47" s="28"/>
      <c r="P47" s="28"/>
    </row>
    <row r="48" spans="1:16" ht="18" customHeight="1">
      <c r="A48" s="151"/>
      <c r="B48" s="192"/>
      <c r="C48" s="215"/>
      <c r="D48" s="140"/>
      <c r="E48" s="141"/>
      <c r="F48" s="142"/>
      <c r="G48" s="143"/>
      <c r="H48" s="152">
        <f>IF(IFJ$55=F48,0,IF($K$56=F48,G48*$L$58,IF($K$57=F48,G48*$L$59,IF($K$58=F48,G48*$L$60,IF($K$59=F48,$L$61)))))</f>
        <v>0</v>
      </c>
      <c r="I48" s="68"/>
      <c r="J48" s="28"/>
      <c r="K48" s="46">
        <v>30</v>
      </c>
      <c r="L48" s="45" t="s">
        <v>117</v>
      </c>
      <c r="M48" s="47" t="s">
        <v>115</v>
      </c>
    </row>
    <row r="49" spans="1:16" ht="18" customHeight="1">
      <c r="A49" s="151"/>
      <c r="B49" s="192"/>
      <c r="C49" s="215"/>
      <c r="D49" s="140"/>
      <c r="E49" s="141"/>
      <c r="F49" s="142"/>
      <c r="G49" s="143"/>
      <c r="H49" s="152">
        <f>IF(IFJ$55=F49,0,IF($K$56=F49,G49*$L$58,IF($K$57=F49,G49*$L$59,IF($K$58=F49,G49*$L$60,IF($K$59=F49,$L$61)))))</f>
        <v>0</v>
      </c>
      <c r="I49" s="49"/>
      <c r="J49" s="15"/>
      <c r="K49" s="37"/>
      <c r="L49" s="25"/>
      <c r="M49" s="47" t="s">
        <v>83</v>
      </c>
    </row>
    <row r="50" spans="1:16" ht="18" customHeight="1">
      <c r="A50" s="151"/>
      <c r="B50" s="192"/>
      <c r="C50" s="215"/>
      <c r="D50" s="140"/>
      <c r="E50" s="141"/>
      <c r="F50" s="142"/>
      <c r="G50" s="143"/>
      <c r="H50" s="152">
        <f>IF(IFJ$55=F50,0,IF($K$56=F50,G50*$L$58,IF($K$57=F50,G50*$L$59,IF($K$58=F50,G50*$L$60,IF($K$59=F50,$L$61)))))</f>
        <v>0</v>
      </c>
      <c r="I50" s="48"/>
      <c r="J50" s="15"/>
      <c r="K50" s="37"/>
      <c r="L50" s="25"/>
      <c r="M50" s="47" t="s">
        <v>18</v>
      </c>
    </row>
    <row r="51" spans="1:16" ht="18" customHeight="1" thickBot="1">
      <c r="A51" s="216" t="s">
        <v>102</v>
      </c>
      <c r="B51" s="217"/>
      <c r="C51" s="217"/>
      <c r="D51" s="217"/>
      <c r="E51" s="217"/>
      <c r="F51" s="217"/>
      <c r="G51" s="218"/>
      <c r="H51" s="153">
        <f>SUM(H45:H50)</f>
        <v>0</v>
      </c>
      <c r="I51" s="50"/>
      <c r="J51" s="15"/>
      <c r="K51" s="38"/>
      <c r="L51" s="25"/>
      <c r="M51" s="47" t="s">
        <v>116</v>
      </c>
    </row>
    <row r="52" spans="1:16" ht="15" customHeight="1" thickBot="1">
      <c r="A52" s="221" t="s">
        <v>173</v>
      </c>
      <c r="B52" s="221"/>
      <c r="C52" s="221"/>
      <c r="D52" s="221"/>
      <c r="E52" s="221"/>
      <c r="F52" s="221"/>
      <c r="G52" s="221"/>
      <c r="H52" s="221"/>
      <c r="I52" s="50"/>
      <c r="J52" s="15"/>
      <c r="K52" s="38"/>
      <c r="L52" s="25"/>
      <c r="M52" s="45" t="s">
        <v>120</v>
      </c>
    </row>
    <row r="53" spans="1:16" ht="15" customHeight="1">
      <c r="A53" s="256" t="s">
        <v>169</v>
      </c>
      <c r="B53" s="256"/>
      <c r="C53" s="256"/>
      <c r="D53" s="256"/>
      <c r="E53" s="256"/>
      <c r="F53" s="256"/>
      <c r="G53" s="256"/>
      <c r="H53" s="256"/>
      <c r="I53" s="50"/>
      <c r="J53" s="18" t="s">
        <v>75</v>
      </c>
      <c r="L53" s="25"/>
      <c r="M53" s="45" t="s">
        <v>121</v>
      </c>
    </row>
    <row r="54" spans="1:16" ht="21" customHeight="1">
      <c r="A54" s="224" t="s">
        <v>6</v>
      </c>
      <c r="B54" s="224"/>
      <c r="C54" s="223" t="s">
        <v>195</v>
      </c>
      <c r="D54" s="223"/>
      <c r="E54" s="223"/>
      <c r="F54" s="223"/>
      <c r="G54" s="223"/>
      <c r="H54" s="223"/>
      <c r="I54" s="50"/>
      <c r="J54" s="20" t="s">
        <v>76</v>
      </c>
      <c r="L54" s="25"/>
      <c r="M54" s="47" t="s">
        <v>33</v>
      </c>
    </row>
    <row r="55" spans="1:16" ht="16.5" customHeight="1">
      <c r="A55" s="184" t="s">
        <v>164</v>
      </c>
      <c r="B55" s="185"/>
      <c r="C55" s="185"/>
      <c r="D55" s="185"/>
      <c r="E55" s="185"/>
      <c r="F55" s="185"/>
      <c r="G55" s="186"/>
      <c r="H55" s="186"/>
      <c r="I55" s="1"/>
      <c r="J55" s="11">
        <v>705</v>
      </c>
      <c r="K55" s="11" t="s">
        <v>162</v>
      </c>
      <c r="L55" s="41"/>
      <c r="M55" s="47" t="s">
        <v>34</v>
      </c>
    </row>
    <row r="56" spans="1:16" s="27" customFormat="1" ht="16.5" customHeight="1">
      <c r="A56" s="273" t="s">
        <v>78</v>
      </c>
      <c r="B56" s="273"/>
      <c r="C56" s="273" t="s">
        <v>7</v>
      </c>
      <c r="D56" s="273"/>
      <c r="E56" s="273"/>
      <c r="F56" s="106" t="s">
        <v>2</v>
      </c>
      <c r="G56" s="106" t="s">
        <v>3</v>
      </c>
      <c r="H56" s="106" t="s">
        <v>8</v>
      </c>
      <c r="I56" s="108"/>
      <c r="J56" s="109">
        <v>706</v>
      </c>
      <c r="K56" s="28" t="s">
        <v>155</v>
      </c>
      <c r="L56" s="110"/>
      <c r="M56" s="111" t="s">
        <v>35</v>
      </c>
      <c r="N56" s="28"/>
      <c r="O56" s="28"/>
      <c r="P56" s="28"/>
    </row>
    <row r="57" spans="1:16" ht="15" customHeight="1">
      <c r="A57" s="182"/>
      <c r="B57" s="182"/>
      <c r="C57" s="182"/>
      <c r="D57" s="182"/>
      <c r="E57" s="182"/>
      <c r="F57" s="139"/>
      <c r="G57" s="160"/>
      <c r="H57" s="139"/>
      <c r="I57" s="49"/>
      <c r="J57" s="11">
        <v>707</v>
      </c>
      <c r="K57" s="20" t="s">
        <v>156</v>
      </c>
      <c r="L57" s="25"/>
      <c r="M57" s="47" t="s">
        <v>40</v>
      </c>
    </row>
    <row r="58" spans="1:16" s="16" customFormat="1" ht="15" customHeight="1">
      <c r="A58" s="182"/>
      <c r="B58" s="182"/>
      <c r="C58" s="182"/>
      <c r="D58" s="182"/>
      <c r="E58" s="182"/>
      <c r="F58" s="139"/>
      <c r="G58" s="160"/>
      <c r="H58" s="139"/>
      <c r="I58" s="161"/>
      <c r="J58" s="162" t="s">
        <v>142</v>
      </c>
      <c r="K58" s="162" t="s">
        <v>157</v>
      </c>
      <c r="L58" s="163">
        <v>1</v>
      </c>
      <c r="M58" s="164" t="s">
        <v>114</v>
      </c>
      <c r="N58" s="162"/>
      <c r="O58" s="162"/>
      <c r="P58" s="162"/>
    </row>
    <row r="59" spans="1:16" s="16" customFormat="1" ht="15" customHeight="1">
      <c r="A59" s="182"/>
      <c r="B59" s="182"/>
      <c r="C59" s="182"/>
      <c r="D59" s="182"/>
      <c r="E59" s="182"/>
      <c r="F59" s="139"/>
      <c r="G59" s="160"/>
      <c r="H59" s="139"/>
      <c r="I59" s="165"/>
      <c r="J59" s="163" t="s">
        <v>140</v>
      </c>
      <c r="K59" s="162" t="s">
        <v>158</v>
      </c>
      <c r="L59" s="163">
        <v>0.66</v>
      </c>
      <c r="M59" s="166" t="s">
        <v>122</v>
      </c>
      <c r="N59" s="162"/>
      <c r="O59" s="162"/>
      <c r="P59" s="162"/>
    </row>
    <row r="60" spans="1:16" s="16" customFormat="1" ht="15" customHeight="1">
      <c r="A60" s="270" t="s">
        <v>103</v>
      </c>
      <c r="B60" s="271"/>
      <c r="C60" s="271"/>
      <c r="D60" s="271"/>
      <c r="E60" s="271"/>
      <c r="F60" s="272"/>
      <c r="G60" s="145">
        <f>SUM(G56:G59)</f>
        <v>0</v>
      </c>
      <c r="H60" s="154"/>
      <c r="I60" s="48"/>
      <c r="J60" s="163" t="s">
        <v>141</v>
      </c>
      <c r="K60" s="167"/>
      <c r="L60" s="163">
        <v>0.5</v>
      </c>
      <c r="M60" s="166" t="s">
        <v>117</v>
      </c>
      <c r="N60" s="162"/>
      <c r="O60" s="162"/>
      <c r="P60" s="162"/>
    </row>
    <row r="61" spans="1:16" ht="15" customHeight="1">
      <c r="A61" s="208"/>
      <c r="B61" s="209"/>
      <c r="C61" s="225" t="s">
        <v>44</v>
      </c>
      <c r="D61" s="225"/>
      <c r="E61" s="225"/>
      <c r="F61" s="222" t="s">
        <v>197</v>
      </c>
      <c r="G61" s="222"/>
      <c r="H61" s="105" t="s">
        <v>1</v>
      </c>
      <c r="I61" s="70"/>
      <c r="J61" s="11" t="s">
        <v>77</v>
      </c>
      <c r="K61" s="39"/>
      <c r="L61" s="103" t="s">
        <v>161</v>
      </c>
      <c r="M61" s="12"/>
    </row>
    <row r="62" spans="1:16" ht="25.5" customHeight="1" thickBot="1">
      <c r="A62" s="254" t="s">
        <v>49</v>
      </c>
      <c r="B62" s="254"/>
      <c r="C62" s="243" t="s">
        <v>88</v>
      </c>
      <c r="D62" s="243"/>
      <c r="E62" s="243"/>
      <c r="F62" s="243"/>
      <c r="G62" s="243"/>
      <c r="H62" s="155"/>
      <c r="I62" s="70"/>
      <c r="J62" s="11" t="s">
        <v>12</v>
      </c>
      <c r="L62" s="12"/>
    </row>
    <row r="63" spans="1:16" ht="25.5" customHeight="1" thickTop="1" thickBot="1">
      <c r="A63" s="232" t="s">
        <v>198</v>
      </c>
      <c r="B63" s="232"/>
      <c r="C63" s="232"/>
      <c r="D63" s="232"/>
      <c r="E63" s="232"/>
      <c r="F63" s="232"/>
      <c r="G63" s="232"/>
      <c r="H63" s="232"/>
      <c r="I63" s="70"/>
      <c r="J63" s="11" t="s">
        <v>101</v>
      </c>
      <c r="M63" s="13"/>
    </row>
    <row r="64" spans="1:16" ht="15" customHeight="1" thickTop="1">
      <c r="A64" s="233" t="s">
        <v>139</v>
      </c>
      <c r="B64" s="233"/>
      <c r="C64" s="233"/>
      <c r="D64" s="233"/>
      <c r="E64" s="233"/>
      <c r="F64" s="233"/>
      <c r="G64" s="233"/>
      <c r="H64" s="233"/>
      <c r="I64" s="50"/>
      <c r="J64" s="11" t="s">
        <v>203</v>
      </c>
      <c r="L64" s="12"/>
      <c r="M64" s="13"/>
    </row>
    <row r="65" spans="1:14" ht="15" customHeight="1">
      <c r="A65" s="174"/>
      <c r="B65" s="95" t="s">
        <v>135</v>
      </c>
      <c r="C65" s="88"/>
      <c r="D65" s="87"/>
      <c r="E65" s="234" t="s">
        <v>142</v>
      </c>
      <c r="F65" s="235"/>
      <c r="G65" s="89" t="s">
        <v>136</v>
      </c>
      <c r="H65" s="173"/>
      <c r="I65" s="51"/>
      <c r="M65" s="13"/>
    </row>
    <row r="66" spans="1:14" ht="17.25" customHeight="1">
      <c r="A66" s="175"/>
      <c r="B66" s="96" t="s">
        <v>137</v>
      </c>
      <c r="C66" s="90"/>
      <c r="D66" s="91"/>
      <c r="E66" s="92"/>
      <c r="F66" s="92"/>
      <c r="G66" s="92"/>
      <c r="H66" s="156"/>
      <c r="I66" s="51"/>
      <c r="M66" s="13"/>
    </row>
    <row r="67" spans="1:14" ht="15" customHeight="1" thickBot="1">
      <c r="A67" s="176"/>
      <c r="B67" s="96" t="s">
        <v>138</v>
      </c>
      <c r="C67" s="90"/>
      <c r="D67" s="93"/>
      <c r="E67" s="94"/>
      <c r="F67" s="94"/>
      <c r="G67" s="94"/>
      <c r="H67" s="157"/>
      <c r="I67" s="51"/>
      <c r="M67" s="13"/>
    </row>
    <row r="68" spans="1:14" ht="15" customHeight="1" thickTop="1">
      <c r="A68" s="242" t="s">
        <v>174</v>
      </c>
      <c r="B68" s="242"/>
      <c r="C68" s="242"/>
      <c r="D68" s="242"/>
      <c r="E68" s="242"/>
      <c r="F68" s="242"/>
      <c r="G68" s="242"/>
      <c r="H68" s="242"/>
      <c r="I68" s="51"/>
      <c r="M68" s="13"/>
    </row>
    <row r="69" spans="1:14" ht="25.5" customHeight="1">
      <c r="A69" s="200" t="s">
        <v>168</v>
      </c>
      <c r="B69" s="200"/>
      <c r="C69" s="200"/>
      <c r="D69" s="200"/>
      <c r="E69" s="200"/>
      <c r="F69" s="200"/>
      <c r="G69" s="200"/>
      <c r="H69" s="200"/>
      <c r="I69" s="51"/>
      <c r="M69" s="13"/>
    </row>
    <row r="70" spans="1:14" ht="33.75" customHeight="1">
      <c r="A70" s="146" t="s">
        <v>163</v>
      </c>
      <c r="B70" s="275" t="str">
        <f>G8</f>
        <v>Enter the total required credits</v>
      </c>
      <c r="C70" s="204" t="e">
        <f>IF(B70-B71&gt;0,"WARNING: Not Enough Credits - Credit Requirement Not Met - DO NOT SIGN FORM", "Credit Requirement Met - OK TO SIGN FORM")</f>
        <v>#VALUE!</v>
      </c>
      <c r="D70" s="205"/>
      <c r="E70" s="205"/>
      <c r="F70" s="205"/>
      <c r="G70" s="205"/>
      <c r="H70" s="205"/>
      <c r="I70" s="51"/>
      <c r="M70" s="13"/>
    </row>
    <row r="71" spans="1:14" ht="18.75" customHeight="1">
      <c r="A71" s="146" t="s">
        <v>98</v>
      </c>
      <c r="B71" s="81">
        <f>SUM(F31,D38,H51,G60)</f>
        <v>0</v>
      </c>
      <c r="C71" s="204"/>
      <c r="D71" s="205"/>
      <c r="E71" s="205"/>
      <c r="F71" s="205"/>
      <c r="G71" s="205"/>
      <c r="H71" s="205"/>
      <c r="I71" s="71"/>
      <c r="M71" s="13"/>
    </row>
    <row r="72" spans="1:14" ht="19.5" customHeight="1" thickBot="1">
      <c r="A72" s="147" t="s">
        <v>99</v>
      </c>
      <c r="B72" s="82" t="e">
        <f>IF(B70-B71&gt;=0,B70-B71, "0")</f>
        <v>#VALUE!</v>
      </c>
      <c r="C72" s="206"/>
      <c r="D72" s="207"/>
      <c r="E72" s="207"/>
      <c r="F72" s="207"/>
      <c r="G72" s="207"/>
      <c r="H72" s="207"/>
      <c r="I72" s="69"/>
    </row>
    <row r="73" spans="1:14" ht="25.5" customHeight="1">
      <c r="A73" s="226" t="s">
        <v>107</v>
      </c>
      <c r="B73" s="226"/>
      <c r="C73" s="226"/>
      <c r="D73" s="226"/>
      <c r="E73" s="226"/>
      <c r="F73" s="226"/>
      <c r="G73" s="226"/>
      <c r="H73" s="226"/>
      <c r="I73" s="52"/>
      <c r="L73" s="26"/>
    </row>
    <row r="74" spans="1:14" ht="30" customHeight="1">
      <c r="A74" s="241" t="s">
        <v>108</v>
      </c>
      <c r="B74" s="241"/>
      <c r="C74" s="241"/>
      <c r="D74" s="241"/>
      <c r="E74" s="241"/>
      <c r="F74" s="241"/>
      <c r="G74" s="241"/>
      <c r="H74" s="241"/>
      <c r="I74" s="72"/>
    </row>
    <row r="75" spans="1:14" ht="24" customHeight="1">
      <c r="A75" s="229"/>
      <c r="B75" s="230"/>
      <c r="C75" s="231"/>
      <c r="D75" s="199" t="s">
        <v>44</v>
      </c>
      <c r="E75" s="199"/>
      <c r="F75" s="197" t="s">
        <v>196</v>
      </c>
      <c r="G75" s="197"/>
      <c r="H75" s="104" t="s">
        <v>1</v>
      </c>
      <c r="I75" s="72"/>
    </row>
    <row r="76" spans="1:14" s="6" customFormat="1" ht="22.5" customHeight="1">
      <c r="A76" s="236" t="s">
        <v>143</v>
      </c>
      <c r="B76" s="237"/>
      <c r="C76" s="238"/>
      <c r="D76" s="239"/>
      <c r="E76" s="240"/>
      <c r="F76" s="227"/>
      <c r="G76" s="228"/>
      <c r="H76" s="158"/>
      <c r="I76" s="72"/>
      <c r="J76"/>
      <c r="K76" s="33"/>
      <c r="L76" s="11"/>
    </row>
    <row r="77" spans="1:14" ht="20.100000000000001" customHeight="1">
      <c r="A77" s="201" t="s">
        <v>95</v>
      </c>
      <c r="B77" s="202"/>
      <c r="C77" s="203"/>
      <c r="D77" s="198"/>
      <c r="E77" s="198"/>
      <c r="F77" s="227"/>
      <c r="G77" s="228"/>
      <c r="H77" s="159"/>
      <c r="I77" s="53"/>
      <c r="J77" s="6"/>
    </row>
    <row r="78" spans="1:14" ht="20.100000000000001" customHeight="1">
      <c r="A78" s="201" t="s">
        <v>96</v>
      </c>
      <c r="B78" s="202"/>
      <c r="C78" s="203"/>
      <c r="D78" s="198"/>
      <c r="E78" s="198"/>
      <c r="F78" s="227"/>
      <c r="G78" s="228"/>
      <c r="H78" s="159"/>
      <c r="I78" s="53"/>
      <c r="N78" s="20"/>
    </row>
    <row r="79" spans="1:14" ht="20.100000000000001" customHeight="1">
      <c r="A79" s="201" t="s">
        <v>97</v>
      </c>
      <c r="B79" s="202"/>
      <c r="C79" s="203"/>
      <c r="D79" s="198"/>
      <c r="E79" s="198"/>
      <c r="F79" s="227"/>
      <c r="G79" s="228"/>
      <c r="H79" s="159"/>
      <c r="I79" s="51"/>
      <c r="N79" s="20"/>
    </row>
    <row r="80" spans="1:14" ht="20.100000000000001" customHeight="1">
      <c r="A80" s="201" t="s">
        <v>97</v>
      </c>
      <c r="B80" s="202"/>
      <c r="C80" s="203"/>
      <c r="D80" s="198"/>
      <c r="E80" s="198"/>
      <c r="F80" s="227"/>
      <c r="G80" s="228"/>
      <c r="H80" s="159"/>
      <c r="I80" s="70"/>
    </row>
    <row r="81" spans="1:12" ht="20.100000000000001" customHeight="1">
      <c r="A81" s="201" t="s">
        <v>97</v>
      </c>
      <c r="B81" s="202"/>
      <c r="C81" s="203"/>
      <c r="D81" s="198"/>
      <c r="E81" s="198"/>
      <c r="F81" s="227"/>
      <c r="G81" s="228"/>
      <c r="H81" s="159"/>
      <c r="I81" s="70"/>
    </row>
    <row r="82" spans="1:12" ht="20.100000000000001" customHeight="1">
      <c r="A82" s="201" t="s">
        <v>97</v>
      </c>
      <c r="B82" s="202"/>
      <c r="C82" s="203"/>
      <c r="D82" s="192"/>
      <c r="E82" s="193"/>
      <c r="F82" s="227"/>
      <c r="G82" s="228"/>
      <c r="H82" s="159"/>
      <c r="I82" s="70"/>
    </row>
    <row r="83" spans="1:12" ht="20.100000000000001" customHeight="1">
      <c r="A83" s="201" t="s">
        <v>200</v>
      </c>
      <c r="B83" s="202"/>
      <c r="C83" s="203"/>
      <c r="D83" s="198"/>
      <c r="E83" s="198"/>
      <c r="F83" s="227"/>
      <c r="G83" s="228"/>
      <c r="H83" s="159"/>
      <c r="I83" s="70"/>
    </row>
    <row r="84" spans="1:12" ht="20.100000000000001" customHeight="1">
      <c r="A84" s="2"/>
      <c r="B84" s="2"/>
      <c r="C84" s="2"/>
      <c r="D84" s="2"/>
      <c r="E84" s="2"/>
      <c r="F84" s="2"/>
      <c r="G84" s="2"/>
      <c r="H84" s="2"/>
      <c r="I84" s="70"/>
    </row>
    <row r="85" spans="1:12" ht="130.5" customHeight="1">
      <c r="A85" s="255" t="s">
        <v>144</v>
      </c>
      <c r="B85" s="255"/>
      <c r="C85" s="255"/>
      <c r="D85" s="255"/>
      <c r="E85" s="255"/>
      <c r="F85" s="255"/>
      <c r="G85" s="255"/>
      <c r="H85" s="255"/>
      <c r="I85" s="70"/>
    </row>
    <row r="86" spans="1:12" ht="156.75" customHeight="1">
      <c r="I86" s="1"/>
    </row>
    <row r="87" spans="1:12" ht="20.100000000000001" customHeight="1">
      <c r="I87" s="73"/>
    </row>
    <row r="88" spans="1:12" ht="15" customHeight="1">
      <c r="I88" s="74"/>
    </row>
    <row r="89" spans="1:12" ht="20.100000000000001" customHeight="1">
      <c r="I89" s="75"/>
    </row>
    <row r="90" spans="1:12" ht="15" customHeight="1">
      <c r="I90" s="76"/>
      <c r="J90" s="6"/>
    </row>
    <row r="91" spans="1:12" ht="15">
      <c r="I91" s="77"/>
    </row>
    <row r="92" spans="1:12" ht="15" customHeight="1">
      <c r="I92" s="77"/>
      <c r="L92" s="19" t="s">
        <v>9</v>
      </c>
    </row>
    <row r="93" spans="1:12" ht="15" customHeight="1">
      <c r="I93" s="78"/>
      <c r="L93" s="11" t="s">
        <v>10</v>
      </c>
    </row>
    <row r="94" spans="1:12" ht="15" customHeight="1">
      <c r="I94" s="77"/>
      <c r="L94" s="11" t="s">
        <v>0</v>
      </c>
    </row>
    <row r="95" spans="1:12" ht="15" customHeight="1">
      <c r="I95" s="77"/>
      <c r="L95" s="11" t="s">
        <v>11</v>
      </c>
    </row>
    <row r="96" spans="1:12" ht="15" customHeight="1">
      <c r="I96" s="78"/>
      <c r="L96" s="19" t="s">
        <v>50</v>
      </c>
    </row>
    <row r="97" spans="1:16" ht="15" customHeight="1">
      <c r="I97" s="77"/>
      <c r="L97" s="11" t="s">
        <v>4</v>
      </c>
    </row>
    <row r="98" spans="1:16" ht="15" customHeight="1">
      <c r="I98" s="77"/>
      <c r="L98" s="11" t="s">
        <v>20</v>
      </c>
    </row>
    <row r="99" spans="1:16" ht="15" customHeight="1">
      <c r="I99" s="77"/>
      <c r="L99" s="11" t="s">
        <v>77</v>
      </c>
    </row>
    <row r="100" spans="1:16" ht="15" customHeight="1">
      <c r="I100" s="77"/>
      <c r="L100" s="11" t="s">
        <v>12</v>
      </c>
    </row>
    <row r="101" spans="1:16" ht="15" customHeight="1">
      <c r="I101" s="77"/>
      <c r="L101" s="11" t="s">
        <v>101</v>
      </c>
    </row>
    <row r="102" spans="1:16" ht="15" customHeight="1">
      <c r="I102" s="79"/>
      <c r="L102" s="19" t="s">
        <v>5</v>
      </c>
    </row>
    <row r="103" spans="1:16" ht="140.25" customHeight="1"/>
    <row r="104" spans="1:16" ht="9.9499999999999993" customHeight="1"/>
    <row r="105" spans="1:16" ht="9.9499999999999993" customHeight="1"/>
    <row r="106" spans="1:16" ht="9.9499999999999993" customHeight="1"/>
    <row r="107" spans="1:16" ht="9.9499999999999993" customHeight="1">
      <c r="L107" s="14"/>
    </row>
    <row r="108" spans="1:16" ht="9.9499999999999993" customHeight="1"/>
    <row r="109" spans="1:16" s="1" customFormat="1" ht="9.9499999999999993" customHeight="1">
      <c r="A109"/>
      <c r="B109"/>
      <c r="C109"/>
      <c r="D109"/>
      <c r="E109"/>
      <c r="F109"/>
      <c r="G109"/>
      <c r="H109"/>
      <c r="I109" s="80"/>
      <c r="J109"/>
      <c r="K109" s="33"/>
      <c r="L109" s="11"/>
      <c r="M109" s="21"/>
      <c r="N109" s="21"/>
      <c r="O109" s="21"/>
      <c r="P109" s="21"/>
    </row>
    <row r="110" spans="1:16" ht="9.9499999999999993" customHeight="1">
      <c r="J110" s="1"/>
    </row>
    <row r="111" spans="1:16" ht="9.9499999999999993" customHeight="1"/>
    <row r="112" spans="1:16" ht="9.9499999999999993" customHeight="1"/>
    <row r="113" spans="1:16" ht="9.9499999999999993" customHeight="1"/>
    <row r="114" spans="1:16" ht="9.9499999999999993" customHeight="1"/>
    <row r="115" spans="1:16" ht="9.9499999999999993" customHeight="1"/>
    <row r="116" spans="1:16" ht="9.9499999999999993" customHeight="1"/>
    <row r="117" spans="1:16" ht="9.9499999999999993" customHeight="1">
      <c r="K117" s="40"/>
    </row>
    <row r="118" spans="1:16" ht="9.9499999999999993" customHeight="1"/>
    <row r="119" spans="1:16" ht="9.9499999999999993" customHeight="1"/>
    <row r="120" spans="1:16" s="6" customFormat="1" ht="9.9499999999999993" customHeight="1">
      <c r="A120"/>
      <c r="B120"/>
      <c r="C120"/>
      <c r="D120"/>
      <c r="E120"/>
      <c r="F120"/>
      <c r="G120"/>
      <c r="H120"/>
      <c r="I120" s="80"/>
      <c r="J120"/>
      <c r="K120" s="33"/>
      <c r="L120" s="11"/>
      <c r="M120" s="15"/>
      <c r="N120" s="15"/>
      <c r="O120" s="15"/>
      <c r="P120" s="15"/>
    </row>
    <row r="121" spans="1:16" ht="9.9499999999999993" customHeight="1">
      <c r="J121" s="6"/>
    </row>
    <row r="122" spans="1:16" ht="9.9499999999999993" customHeight="1"/>
    <row r="123" spans="1:16" ht="9.9499999999999993" customHeight="1"/>
    <row r="124" spans="1:16" ht="9.9499999999999993" customHeight="1"/>
    <row r="125" spans="1:16" ht="9.9499999999999993" customHeight="1"/>
    <row r="126" spans="1:16" ht="9.9499999999999993" customHeight="1"/>
    <row r="127" spans="1:16" ht="9.9499999999999993" customHeight="1"/>
    <row r="128" spans="1:16"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spans="12:12" ht="9.9499999999999993" customHeight="1"/>
    <row r="146" spans="12:12" ht="9.9499999999999993" customHeight="1"/>
    <row r="147" spans="12:12" ht="9.9499999999999993" customHeight="1"/>
    <row r="148" spans="12:12" ht="9.9499999999999993" customHeight="1"/>
    <row r="149" spans="12:12" ht="9.9499999999999993" customHeight="1"/>
    <row r="150" spans="12:12" ht="9.9499999999999993" customHeight="1"/>
    <row r="151" spans="12:12" ht="9.9499999999999993" customHeight="1"/>
    <row r="152" spans="12:12" ht="9.9499999999999993" customHeight="1"/>
    <row r="153" spans="12:12" ht="9.9499999999999993" customHeight="1"/>
    <row r="154" spans="12:12" ht="9.9499999999999993" customHeight="1"/>
    <row r="155" spans="12:12" ht="9.9499999999999993" customHeight="1"/>
    <row r="156" spans="12:12" ht="9.9499999999999993" customHeight="1"/>
    <row r="157" spans="12:12" ht="9.9499999999999993" customHeight="1"/>
    <row r="158" spans="12:12" ht="9.9499999999999993" customHeight="1"/>
    <row r="159" spans="12:12" ht="9.9499999999999993" customHeight="1"/>
    <row r="160" spans="12:12" ht="9.9499999999999993" customHeight="1">
      <c r="L160" s="19"/>
    </row>
    <row r="161" spans="10:12" ht="9.9499999999999993" customHeight="1"/>
    <row r="162" spans="10:12" ht="9.9499999999999993" customHeight="1">
      <c r="J162" s="10"/>
    </row>
    <row r="163" spans="10:12" ht="9.9499999999999993" customHeight="1">
      <c r="J163" s="10"/>
    </row>
    <row r="164" spans="10:12" ht="9.9499999999999993" customHeight="1">
      <c r="J164" s="1"/>
    </row>
    <row r="165" spans="10:12" ht="9.9499999999999993" customHeight="1">
      <c r="J165" s="9"/>
      <c r="L165" s="15"/>
    </row>
    <row r="166" spans="10:12" ht="9.9499999999999993" customHeight="1">
      <c r="J166" s="9"/>
      <c r="L166" s="15"/>
    </row>
    <row r="167" spans="10:12" ht="9.9499999999999993" customHeight="1">
      <c r="J167" s="9"/>
      <c r="L167" s="15"/>
    </row>
    <row r="168" spans="10:12" ht="9.9499999999999993" customHeight="1">
      <c r="J168" s="9"/>
      <c r="L168" s="15"/>
    </row>
    <row r="169" spans="10:12" ht="9.9499999999999993" customHeight="1">
      <c r="J169" s="9"/>
      <c r="L169" s="15"/>
    </row>
    <row r="170" spans="10:12" ht="9.9499999999999993" customHeight="1">
      <c r="J170" s="9"/>
      <c r="L170" s="15"/>
    </row>
    <row r="171" spans="10:12" ht="9.9499999999999993" customHeight="1">
      <c r="J171" s="9"/>
      <c r="L171" s="15"/>
    </row>
    <row r="172" spans="10:12" ht="9.9499999999999993" customHeight="1">
      <c r="J172" s="9"/>
      <c r="L172" s="15"/>
    </row>
    <row r="173" spans="10:12" ht="9.9499999999999993" customHeight="1">
      <c r="J173" s="1"/>
    </row>
    <row r="174" spans="10:12" ht="9.9499999999999993" customHeight="1"/>
    <row r="175" spans="10:12" ht="9.9499999999999993" customHeight="1">
      <c r="L175" s="15"/>
    </row>
    <row r="176" spans="10:12" ht="9.9499999999999993" customHeight="1"/>
    <row r="177" spans="12:20" ht="9.9499999999999993" customHeight="1">
      <c r="L177" s="15"/>
    </row>
    <row r="178" spans="12:20" ht="9.9499999999999993" customHeight="1">
      <c r="L178" s="15"/>
    </row>
    <row r="179" spans="12:20" ht="9.9499999999999993" customHeight="1">
      <c r="L179" s="15"/>
    </row>
    <row r="180" spans="12:20" ht="9.9499999999999993" customHeight="1">
      <c r="L180" s="15"/>
    </row>
    <row r="181" spans="12:20" ht="9.9499999999999993" customHeight="1"/>
    <row r="182" spans="12:20" ht="9.9499999999999993" customHeight="1">
      <c r="L182" s="19"/>
    </row>
    <row r="183" spans="12:20" ht="9.9499999999999993" customHeight="1"/>
    <row r="184" spans="12:20" ht="9.9499999999999993" customHeight="1">
      <c r="L184" s="22"/>
      <c r="N184" s="17"/>
      <c r="O184" s="17"/>
      <c r="P184" s="17"/>
      <c r="Q184" s="5"/>
      <c r="R184" s="5"/>
      <c r="S184" s="5"/>
      <c r="T184" s="5"/>
    </row>
    <row r="185" spans="12:20" ht="9.9499999999999993" customHeight="1"/>
    <row r="186" spans="12:20" ht="9.9499999999999993" customHeight="1"/>
    <row r="187" spans="12:20" ht="9.9499999999999993" customHeight="1"/>
    <row r="188" spans="12:20" ht="9.9499999999999993" customHeight="1"/>
    <row r="189" spans="12:20" ht="9.9499999999999993" customHeight="1"/>
    <row r="190" spans="12:20" ht="9.9499999999999993" customHeight="1"/>
    <row r="191" spans="12:20" ht="9.9499999999999993" customHeight="1"/>
    <row r="192" spans="12:20" ht="9.9499999999999993" customHeight="1"/>
    <row r="193" spans="12:12" ht="9.9499999999999993" customHeight="1"/>
    <row r="194" spans="12:12" ht="9.9499999999999993" customHeight="1"/>
    <row r="195" spans="12:12" ht="9.9499999999999993" customHeight="1"/>
    <row r="196" spans="12:12" ht="9.9499999999999993" customHeight="1"/>
    <row r="197" spans="12:12" ht="9.9499999999999993" customHeight="1">
      <c r="L197" s="15"/>
    </row>
    <row r="198" spans="12:12" ht="9.9499999999999993" customHeight="1">
      <c r="L198" s="15"/>
    </row>
    <row r="199" spans="12:12" ht="9.9499999999999993" customHeight="1"/>
    <row r="200" spans="12:12" ht="9.9499999999999993" customHeight="1"/>
    <row r="201" spans="12:12" ht="9.9499999999999993" customHeight="1">
      <c r="L201" s="15"/>
    </row>
    <row r="202" spans="12:12" ht="9.9499999999999993" customHeight="1"/>
    <row r="203" spans="12:12" ht="9.9499999999999993" customHeight="1">
      <c r="L203" s="15"/>
    </row>
    <row r="204" spans="12:12" ht="9.9499999999999993" customHeight="1">
      <c r="L204" s="15"/>
    </row>
    <row r="205" spans="12:12" ht="9.9499999999999993" customHeight="1">
      <c r="L205" s="15"/>
    </row>
    <row r="206" spans="12:12" ht="9.9499999999999993" customHeight="1">
      <c r="L206" s="15"/>
    </row>
    <row r="207" spans="12:12" ht="9.9499999999999993" customHeight="1">
      <c r="L207" s="15"/>
    </row>
    <row r="208" spans="12:12" ht="9.9499999999999993" customHeight="1">
      <c r="L208" s="15"/>
    </row>
    <row r="209" spans="12:12" ht="9.9499999999999993" customHeight="1">
      <c r="L209" s="15"/>
    </row>
    <row r="210" spans="12:12" ht="9.9499999999999993" customHeight="1">
      <c r="L210" s="15"/>
    </row>
    <row r="211" spans="12:12" ht="9.9499999999999993" customHeight="1">
      <c r="L211" s="15"/>
    </row>
    <row r="212" spans="12:12" ht="9.9499999999999993" customHeight="1">
      <c r="L212" s="15"/>
    </row>
    <row r="213" spans="12:12" ht="9.9499999999999993" customHeight="1">
      <c r="L213" s="15"/>
    </row>
    <row r="214" spans="12:12" ht="9.9499999999999993" customHeight="1"/>
    <row r="215" spans="12:12" ht="9.9499999999999993" customHeight="1"/>
    <row r="216" spans="12:12" ht="9.9499999999999993" customHeight="1"/>
    <row r="218" spans="12:12">
      <c r="L218" s="15"/>
    </row>
    <row r="221" spans="12:12" ht="15.75" customHeight="1"/>
    <row r="222" spans="12:12">
      <c r="L222" s="15"/>
    </row>
    <row r="225" spans="1:16">
      <c r="M225" s="11"/>
    </row>
    <row r="226" spans="1:16" s="3" customFormat="1" ht="93" customHeight="1">
      <c r="A226"/>
      <c r="B226"/>
      <c r="C226"/>
      <c r="D226"/>
      <c r="E226"/>
      <c r="F226"/>
      <c r="G226"/>
      <c r="H226"/>
      <c r="I226" s="80"/>
      <c r="K226" s="33"/>
      <c r="L226" s="11"/>
      <c r="M226" s="15"/>
      <c r="N226" s="11"/>
      <c r="O226" s="11"/>
      <c r="P226" s="11"/>
    </row>
  </sheetData>
  <sheetProtection algorithmName="SHA-512" hashValue="awzMw3x6FdargTR6UcbjJp5FMbhjrHNI0cB0qPL0rOxSdJsrX9WF64ulA4w8m/6ofISdthHNrHsHQa+xhkexTg==" saltValue="Fl4y7OhxT48H4J8bDcWtvA==" spinCount="100000" sheet="1" insertRows="0" deleteRows="0"/>
  <sortState ref="K6:K33">
    <sortCondition ref="K6"/>
  </sortState>
  <dataConsolidate/>
  <mergeCells count="116">
    <mergeCell ref="A85:H85"/>
    <mergeCell ref="A53:H53"/>
    <mergeCell ref="C59:E59"/>
    <mergeCell ref="F77:G77"/>
    <mergeCell ref="A58:B58"/>
    <mergeCell ref="A11:B11"/>
    <mergeCell ref="C11:H11"/>
    <mergeCell ref="C12:D12"/>
    <mergeCell ref="C13:D13"/>
    <mergeCell ref="C14:D14"/>
    <mergeCell ref="C21:D21"/>
    <mergeCell ref="C22:D22"/>
    <mergeCell ref="C23:D23"/>
    <mergeCell ref="C24:D24"/>
    <mergeCell ref="A43:H43"/>
    <mergeCell ref="A33:H33"/>
    <mergeCell ref="A32:H32"/>
    <mergeCell ref="B34:C34"/>
    <mergeCell ref="D34:H34"/>
    <mergeCell ref="B35:C35"/>
    <mergeCell ref="A60:F60"/>
    <mergeCell ref="A31:E31"/>
    <mergeCell ref="A56:B56"/>
    <mergeCell ref="C56:E56"/>
    <mergeCell ref="F83:G83"/>
    <mergeCell ref="F81:G81"/>
    <mergeCell ref="F62:G62"/>
    <mergeCell ref="A80:C80"/>
    <mergeCell ref="D80:E80"/>
    <mergeCell ref="F80:G80"/>
    <mergeCell ref="A1:H1"/>
    <mergeCell ref="A2:H2"/>
    <mergeCell ref="G7:H7"/>
    <mergeCell ref="B6:E6"/>
    <mergeCell ref="B7:E7"/>
    <mergeCell ref="A3:H3"/>
    <mergeCell ref="A8:F8"/>
    <mergeCell ref="G8:H8"/>
    <mergeCell ref="G6:H6"/>
    <mergeCell ref="C25:D25"/>
    <mergeCell ref="C26:D26"/>
    <mergeCell ref="C27:D27"/>
    <mergeCell ref="C28:D28"/>
    <mergeCell ref="A62:B62"/>
    <mergeCell ref="C62:E62"/>
    <mergeCell ref="C61:E61"/>
    <mergeCell ref="C58:E58"/>
    <mergeCell ref="A57:B57"/>
    <mergeCell ref="C57:E57"/>
    <mergeCell ref="A59:B59"/>
    <mergeCell ref="A73:H73"/>
    <mergeCell ref="F78:G78"/>
    <mergeCell ref="D83:E83"/>
    <mergeCell ref="D79:E79"/>
    <mergeCell ref="A75:C75"/>
    <mergeCell ref="A63:H63"/>
    <mergeCell ref="A64:H64"/>
    <mergeCell ref="E65:F65"/>
    <mergeCell ref="A76:C76"/>
    <mergeCell ref="D76:E76"/>
    <mergeCell ref="F76:G76"/>
    <mergeCell ref="A83:C83"/>
    <mergeCell ref="A81:C81"/>
    <mergeCell ref="A82:C82"/>
    <mergeCell ref="A74:H74"/>
    <mergeCell ref="A68:H68"/>
    <mergeCell ref="A78:C78"/>
    <mergeCell ref="F79:G79"/>
    <mergeCell ref="F82:G82"/>
    <mergeCell ref="D82:E82"/>
    <mergeCell ref="A38:C38"/>
    <mergeCell ref="F75:G75"/>
    <mergeCell ref="D77:E77"/>
    <mergeCell ref="D78:E78"/>
    <mergeCell ref="D75:E75"/>
    <mergeCell ref="A69:H69"/>
    <mergeCell ref="A77:C77"/>
    <mergeCell ref="A79:C79"/>
    <mergeCell ref="C70:H72"/>
    <mergeCell ref="A61:B61"/>
    <mergeCell ref="A42:H42"/>
    <mergeCell ref="B46:C46"/>
    <mergeCell ref="B47:C47"/>
    <mergeCell ref="D81:E81"/>
    <mergeCell ref="B48:C48"/>
    <mergeCell ref="B49:C49"/>
    <mergeCell ref="B50:C50"/>
    <mergeCell ref="A51:G51"/>
    <mergeCell ref="A45:H45"/>
    <mergeCell ref="A52:H52"/>
    <mergeCell ref="F61:G61"/>
    <mergeCell ref="C54:H54"/>
    <mergeCell ref="A54:B54"/>
    <mergeCell ref="A4:H4"/>
    <mergeCell ref="A39:B40"/>
    <mergeCell ref="A9:C9"/>
    <mergeCell ref="A10:H10"/>
    <mergeCell ref="B37:C37"/>
    <mergeCell ref="D37:H37"/>
    <mergeCell ref="D38:H38"/>
    <mergeCell ref="A55:F55"/>
    <mergeCell ref="G55:H55"/>
    <mergeCell ref="C15:D15"/>
    <mergeCell ref="C17:D17"/>
    <mergeCell ref="C18:D18"/>
    <mergeCell ref="C19:D19"/>
    <mergeCell ref="C20:D20"/>
    <mergeCell ref="A16:H16"/>
    <mergeCell ref="C29:D29"/>
    <mergeCell ref="C30:D30"/>
    <mergeCell ref="C44:H44"/>
    <mergeCell ref="D35:H35"/>
    <mergeCell ref="B36:C36"/>
    <mergeCell ref="D36:H36"/>
    <mergeCell ref="A44:B44"/>
    <mergeCell ref="B5:H5"/>
  </mergeCells>
  <phoneticPr fontId="2" type="noConversion"/>
  <dataValidations xWindow="292" yWindow="641" count="27">
    <dataValidation type="list" showInputMessage="1" showErrorMessage="1" sqref="J165:J172" xr:uid="{00000000-0002-0000-0000-000000000000}">
      <formula1>$L$161:$L$163</formula1>
    </dataValidation>
    <dataValidation allowBlank="1" showInputMessage="1" showErrorMessage="1" prompt="Enter courses with letter grades of C- or better or PRG grades._x000a__x000a_Do not enter any courses with grades of D, F,  NC, W or PRU." sqref="F57 G13 G17:G30" xr:uid="{00000000-0002-0000-0000-000001000000}"/>
    <dataValidation allowBlank="1" showInputMessage="1" showErrorMessage="1" prompt="Enter courses with 1 or more credits._x000a__x000a_Do not enter any 0 credit courses._x000a__x000a_Did you select the credits required for your degree in the green box? If not, go back and select the appropriate number of credits required for your degree." sqref="F13:F15 F17:F30" xr:uid="{00000000-0002-0000-0000-000002000000}"/>
    <dataValidation allowBlank="1" showInputMessage="1" showErrorMessage="1" prompt="Credits in semester credits. If unsure contact OGS._x000a__x000a_Do not exceed the transfer limits:_x000a_Maximum of 9 transfer credits for 30 credit degrees._x000a_Transfer limits include credits used towards a minor degree._x000a_" sqref="G47" xr:uid="{00000000-0002-0000-0000-000003000000}"/>
    <dataValidation allowBlank="1" showInputMessage="1" showErrorMessage="1" prompt="Minimum of 9 minor credits required with no more than 4 transfer credits from another institution. _x000a__x000a_If you are using 400 level credits here, these count towards the 9 max credits of 400 level credits. " sqref="G57" xr:uid="{00000000-0002-0000-0000-000004000000}"/>
    <dataValidation allowBlank="1" showInputMessage="1" showErrorMessage="1" prompt="Did you remember to enter the transfer institution name above? _x000a__x000a_OGS will not accept this form if you are transferring credits and did not enter the institution name. " sqref="B47:B50" xr:uid="{00000000-0002-0000-0000-000005000000}"/>
    <dataValidation allowBlank="1" showInputMessage="1" showErrorMessage="1" prompt="List term and year you took the course or will take the course in the future._x000a__x000a_For example: Fall 2017" sqref="I51 H57 I61 E47:E50 H13:H15 I15 H17:H30 I19" xr:uid="{00000000-0002-0000-0000-000006000000}"/>
    <dataValidation allowBlank="1" showInputMessage="1" showErrorMessage="1" prompt="Transfer credits must have a letter grade of C- or better. _x000a_Do Not enter Pass/Fail credits, NC credits, etc._x000a_Transfer credits show a T grade &amp; do not count towards your CSM GPA._x000a__x000a_You may only transfer course credits, not research credits. " sqref="D47:D50" xr:uid="{00000000-0002-0000-0000-000007000000}"/>
    <dataValidation allowBlank="1" showInputMessage="1" showErrorMessage="1" prompt="Make sure you have entered your Minor Degree above and your minor representative signs in the box below." sqref="A57:B57" xr:uid="{00000000-0002-0000-0000-000008000000}"/>
    <dataValidation allowBlank="1" showInputMessage="1" showErrorMessage="1" prompt="You may only use a course towards either your major or minor, not both  (i.e. do not enter the same course in both secton A and Section D). " sqref="C57:E57" xr:uid="{00000000-0002-0000-0000-000009000000}"/>
    <dataValidation allowBlank="1" showInputMessage="1" showErrorMessage="1" prompt="Enter only graduate level course (500 or above) credit listed on a graduate level transcript. Any 400 level credits from a graduate level transcript count towards the 9 max credits of 400 level credits. _x000a__x000a_Research credits are not transferable." sqref="A47:A50" xr:uid="{00000000-0002-0000-0000-00000A000000}"/>
    <dataValidation allowBlank="1" showInputMessage="1" showErrorMessage="1" prompt="Did you select the appropriate information in the Reduced Registration section?_x000a__x000a_ If not, go back and make your selection._x000a_For questions, contact OGS. " sqref="C17" xr:uid="{00000000-0002-0000-0000-00000B000000}"/>
    <dataValidation allowBlank="1" showInputMessage="1" showErrorMessage="1" prompt="If entering transfer credits, list them as they appear on the other university's transcripts. DO NOT list CSM equivalents. " sqref="G55" xr:uid="{00000000-0002-0000-0000-00000C000000}"/>
    <dataValidation allowBlank="1" showInputMessage="1" showErrorMessage="1" prompt="Minor title must match the title of equivalent major offered in Graduate Catalog" sqref="C54:H54" xr:uid="{00000000-0002-0000-0000-00000D000000}"/>
    <dataValidation type="list" allowBlank="1" showInputMessage="1" showErrorMessage="1" sqref="E65:F65" xr:uid="{00000000-0002-0000-0000-00000E000000}">
      <formula1>$J$58:$J$64</formula1>
    </dataValidation>
    <dataValidation allowBlank="1" showInputMessage="1" showErrorMessage="1" prompt="Enter Department. For interdisciplinary students, please enter your advisor's home department here. Your department should be the same as your advisor's. If unsure if your degree is an interdisciplinary degree, then please see the Graduate Catalog." sqref="B7:E7" xr:uid="{00000000-0002-0000-0000-00000F000000}"/>
    <dataValidation allowBlank="1" showInputMessage="1" showErrorMessage="1" prompt="Leave Blank if course is on CSM Grad Transcript, enter DC if double count from CSM Undergraduate transcript, enter TR if transfer from CSM Undergraduate transcript (subject to transfer limits)" sqref="E13:E15 E17:E30" xr:uid="{00000000-0002-0000-0000-000010000000}"/>
    <dataValidation type="list" allowBlank="1" showInputMessage="1" showErrorMessage="1" prompt="Transfer credits must have a letter grade of C- or better. _x000a_Do Not enter Pass/Fail credits, NC credits, etc._x000a_Transfer credits show a T grade &amp; do not count towards your CSM GPA._x000a__x000a_You may only transfer course credits, not research credits. " sqref="F47:F50" xr:uid="{00000000-0002-0000-0000-000011000000}">
      <formula1>$K$56:$K$59</formula1>
    </dataValidation>
    <dataValidation allowBlank="1" showInputMessage="1" showErrorMessage="1" prompt="Enter Major/Field of Study. See Trailhead's student information or transcript for the correct Major/Field of Study title." sqref="B6:E6" xr:uid="{00000000-0002-0000-0000-000012000000}"/>
    <dataValidation allowBlank="1" showInputMessage="1" showErrorMessage="1" prompt="Enter Mines Email" sqref="G7:H7" xr:uid="{00000000-0002-0000-0000-000014000000}"/>
    <dataValidation allowBlank="1" showInputMessage="1" showErrorMessage="1" prompt="Enter Campus Wide ID (CWID)" sqref="G6:H6" xr:uid="{00000000-0002-0000-0000-000015000000}"/>
    <dataValidation allowBlank="1" showInputMessage="1" showErrorMessage="1" prompt="Enter total required credits: 30 or 36 or 38. If unsure, see total required credits for your major/field of study based on your admit term Graduate Catalog. " sqref="G8:H8" xr:uid="{00000000-0002-0000-0000-000016000000}"/>
    <dataValidation type="list" allowBlank="1" showInputMessage="1" showErrorMessage="1" prompt="If you enter a course to be taken in the future, but do not take that course, YOU ARE REQUIRED to SUBMIT an ADDENDUM to remove that course and in most cases, add a course to replace it._x000a_This rule includes any courses listed in the minor section. " sqref="A13:A15 A17:A30" xr:uid="{00000000-0002-0000-0000-000017000000}">
      <formula1>$J$7:$J$46</formula1>
    </dataValidation>
    <dataValidation type="textLength" allowBlank="1" showInputMessage="1" showErrorMessage="1" error="Do not enter any 100, 200 or 300 level courses._x000a__x000a_Do not enter any pre-requisite courses in any section on this form." sqref="B13:B15 B17:B30" xr:uid="{00000000-0002-0000-0000-000018000000}">
      <formula1>3</formula1>
      <formula2>4</formula2>
    </dataValidation>
    <dataValidation allowBlank="1" showInputMessage="1" showErrorMessage="1" prompt="You must list a minimum of 6 research credits.  Some departments require more research credits, so consult with your department to determine the number hours your department requires._x000a_ _x000a_You may enter credits that you will take in the future._x000a_" sqref="I37 D35:H35" xr:uid="{00000000-0002-0000-0000-000019000000}"/>
    <dataValidation allowBlank="1" showInputMessage="1" showErrorMessage="1" prompt="Options: Include wet signature, scan page and include with completed form or attach approval email and include with form when submitting to the Registrar's Office. _x000a_All forms and approvals must be submitted at the same time in one email." sqref="F76:G83 F62:G62" xr:uid="{00000000-0002-0000-0000-00001A000000}"/>
    <dataValidation type="list" allowBlank="1" showInputMessage="1" showErrorMessage="1" sqref="A35:A37" xr:uid="{00000000-0002-0000-0000-00001B000000}">
      <formula1>$J$7:$J$46</formula1>
    </dataValidation>
  </dataValidations>
  <printOptions horizontalCentered="1" verticalCentered="1"/>
  <pageMargins left="0" right="0" top="0" bottom="0" header="0.3" footer="0.3"/>
  <pageSetup scale="88" fitToHeight="0" orientation="portrait" useFirstPageNumber="1" horizontalDpi="300" verticalDpi="300" r:id="rId1"/>
  <headerFooter alignWithMargins="0"/>
  <rowBreaks count="1" manualBreakCount="1">
    <brk id="40"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3</xdr:col>
                    <xdr:colOff>76200</xdr:colOff>
                    <xdr:row>7</xdr:row>
                    <xdr:rowOff>371475</xdr:rowOff>
                  </from>
                  <to>
                    <xdr:col>3</xdr:col>
                    <xdr:colOff>504825</xdr:colOff>
                    <xdr:row>8</xdr:row>
                    <xdr:rowOff>285750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3</xdr:col>
                    <xdr:colOff>533400</xdr:colOff>
                    <xdr:row>8</xdr:row>
                    <xdr:rowOff>0</xdr:rowOff>
                  </from>
                  <to>
                    <xdr:col>3</xdr:col>
                    <xdr:colOff>962025</xdr:colOff>
                    <xdr:row>8</xdr:row>
                    <xdr:rowOff>285750</xdr:rowOff>
                  </to>
                </anchor>
              </controlPr>
            </control>
          </mc:Choice>
        </mc:AlternateContent>
        <mc:AlternateContent xmlns:mc="http://schemas.openxmlformats.org/markup-compatibility/2006">
          <mc:Choice Requires="x14">
            <control shapeId="1065" r:id="rId6" name="Check Box 41">
              <controlPr defaultSize="0" autoFill="0" autoLine="0" autoPict="0">
                <anchor moveWithCells="1">
                  <from>
                    <xdr:col>3</xdr:col>
                    <xdr:colOff>28575</xdr:colOff>
                    <xdr:row>8</xdr:row>
                    <xdr:rowOff>238125</xdr:rowOff>
                  </from>
                  <to>
                    <xdr:col>3</xdr:col>
                    <xdr:colOff>847725</xdr:colOff>
                    <xdr:row>8</xdr:row>
                    <xdr:rowOff>476250</xdr:rowOff>
                  </to>
                </anchor>
              </controlPr>
            </control>
          </mc:Choice>
        </mc:AlternateContent>
        <mc:AlternateContent xmlns:mc="http://schemas.openxmlformats.org/markup-compatibility/2006">
          <mc:Choice Requires="x14">
            <control shapeId="1066" r:id="rId7" name="Check Box 42">
              <controlPr defaultSize="0" autoFill="0" autoLine="0" autoPict="0">
                <anchor moveWithCells="1">
                  <from>
                    <xdr:col>3</xdr:col>
                    <xdr:colOff>923925</xdr:colOff>
                    <xdr:row>8</xdr:row>
                    <xdr:rowOff>257175</xdr:rowOff>
                  </from>
                  <to>
                    <xdr:col>5</xdr:col>
                    <xdr:colOff>342900</xdr:colOff>
                    <xdr:row>8</xdr:row>
                    <xdr:rowOff>457200</xdr:rowOff>
                  </to>
                </anchor>
              </controlPr>
            </control>
          </mc:Choice>
        </mc:AlternateContent>
        <mc:AlternateContent xmlns:mc="http://schemas.openxmlformats.org/markup-compatibility/2006">
          <mc:Choice Requires="x14">
            <control shapeId="1067" r:id="rId8" name="Check Box 43">
              <controlPr defaultSize="0" autoFill="0" autoLine="0" autoPict="0">
                <anchor moveWithCells="1">
                  <from>
                    <xdr:col>5</xdr:col>
                    <xdr:colOff>333375</xdr:colOff>
                    <xdr:row>8</xdr:row>
                    <xdr:rowOff>228600</xdr:rowOff>
                  </from>
                  <to>
                    <xdr:col>6</xdr:col>
                    <xdr:colOff>1019175</xdr:colOff>
                    <xdr:row>8</xdr:row>
                    <xdr:rowOff>495300</xdr:rowOff>
                  </to>
                </anchor>
              </controlPr>
            </control>
          </mc:Choice>
        </mc:AlternateContent>
        <mc:AlternateContent xmlns:mc="http://schemas.openxmlformats.org/markup-compatibility/2006">
          <mc:Choice Requires="x14">
            <control shapeId="1068" r:id="rId9" name="Check Box 44">
              <controlPr defaultSize="0" autoFill="0" autoLine="0" autoPict="0">
                <anchor moveWithCells="1">
                  <from>
                    <xdr:col>7</xdr:col>
                    <xdr:colOff>28575</xdr:colOff>
                    <xdr:row>8</xdr:row>
                    <xdr:rowOff>257175</xdr:rowOff>
                  </from>
                  <to>
                    <xdr:col>13</xdr:col>
                    <xdr:colOff>19050</xdr:colOff>
                    <xdr:row>8</xdr:row>
                    <xdr:rowOff>419100</xdr:rowOff>
                  </to>
                </anchor>
              </controlPr>
            </control>
          </mc:Choice>
        </mc:AlternateContent>
        <mc:AlternateContent xmlns:mc="http://schemas.openxmlformats.org/markup-compatibility/2006">
          <mc:Choice Requires="x14">
            <control shapeId="1069" r:id="rId10" name="Check Box 45">
              <controlPr defaultSize="0" autoFill="0" autoLine="0" autoPict="0">
                <anchor moveWithCells="1">
                  <from>
                    <xdr:col>0</xdr:col>
                    <xdr:colOff>714375</xdr:colOff>
                    <xdr:row>63</xdr:row>
                    <xdr:rowOff>142875</xdr:rowOff>
                  </from>
                  <to>
                    <xdr:col>1</xdr:col>
                    <xdr:colOff>28575</xdr:colOff>
                    <xdr:row>65</xdr:row>
                    <xdr:rowOff>47625</xdr:rowOff>
                  </to>
                </anchor>
              </controlPr>
            </control>
          </mc:Choice>
        </mc:AlternateContent>
        <mc:AlternateContent xmlns:mc="http://schemas.openxmlformats.org/markup-compatibility/2006">
          <mc:Choice Requires="x14">
            <control shapeId="1070" r:id="rId11" name="Check Box 46">
              <controlPr defaultSize="0" autoFill="0" autoLine="0" autoPict="0">
                <anchor moveWithCells="1">
                  <from>
                    <xdr:col>0</xdr:col>
                    <xdr:colOff>704850</xdr:colOff>
                    <xdr:row>64</xdr:row>
                    <xdr:rowOff>152400</xdr:rowOff>
                  </from>
                  <to>
                    <xdr:col>1</xdr:col>
                    <xdr:colOff>28575</xdr:colOff>
                    <xdr:row>66</xdr:row>
                    <xdr:rowOff>38100</xdr:rowOff>
                  </to>
                </anchor>
              </controlPr>
            </control>
          </mc:Choice>
        </mc:AlternateContent>
        <mc:AlternateContent xmlns:mc="http://schemas.openxmlformats.org/markup-compatibility/2006">
          <mc:Choice Requires="x14">
            <control shapeId="1071" r:id="rId12" name="Check Box 47">
              <controlPr defaultSize="0" autoFill="0" autoLine="0" autoPict="0">
                <anchor moveWithCells="1">
                  <from>
                    <xdr:col>0</xdr:col>
                    <xdr:colOff>723900</xdr:colOff>
                    <xdr:row>65</xdr:row>
                    <xdr:rowOff>171450</xdr:rowOff>
                  </from>
                  <to>
                    <xdr:col>1</xdr:col>
                    <xdr:colOff>38100</xdr:colOff>
                    <xdr:row>67</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DA Form Thesis</vt:lpstr>
      <vt:lpstr>Early_Checkout</vt:lpstr>
      <vt:lpstr>'DA Form Thesis'!Print_Area</vt:lpstr>
      <vt:lpstr>Select_Degree_Title</vt:lpstr>
      <vt:lpstr>Select_Minor</vt:lpstr>
      <vt:lpstr>SelectMinor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Beach</dc:creator>
  <cp:lastModifiedBy>Roxane Aungst</cp:lastModifiedBy>
  <cp:lastPrinted>2023-10-09T22:17:57Z</cp:lastPrinted>
  <dcterms:created xsi:type="dcterms:W3CDTF">2014-02-27T23:07:52Z</dcterms:created>
  <dcterms:modified xsi:type="dcterms:W3CDTF">2023-10-09T22:18:23Z</dcterms:modified>
</cp:coreProperties>
</file>