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Registrar\Registrar (Shared)\Roxane\FORMS - Graduate Student Forms\"/>
    </mc:Choice>
  </mc:AlternateContent>
  <bookViews>
    <workbookView xWindow="0" yWindow="0" windowWidth="28800" windowHeight="11700" tabRatio="364"/>
  </bookViews>
  <sheets>
    <sheet name="AtoC Form" sheetId="1" r:id="rId1"/>
  </sheets>
  <definedNames>
    <definedName name="Early_Checkout">'AtoC Form'!#REF!</definedName>
    <definedName name="Expected_Graduation_Term">'AtoC Form'!#REF!</definedName>
    <definedName name="_xlnm.Print_Area" localSheetId="0">'AtoC Form'!$A$1:$I$59</definedName>
    <definedName name="Select_Degree_Title">'AtoC Form'!$B$5</definedName>
    <definedName name="Select_Minor">'AtoC Form'!$C$43</definedName>
    <definedName name="SelectMinor">'AtoC Form'!$C$43</definedName>
  </definedNames>
  <calcPr calcId="162913"/>
</workbook>
</file>

<file path=xl/calcChain.xml><?xml version="1.0" encoding="utf-8"?>
<calcChain xmlns="http://schemas.openxmlformats.org/spreadsheetml/2006/main">
  <c r="I35" i="1" l="1"/>
  <c r="I36" i="1"/>
  <c r="I37" i="1"/>
  <c r="I38" i="1"/>
  <c r="I39" i="1"/>
  <c r="I40" i="1"/>
  <c r="I34" i="1" l="1"/>
  <c r="I28" i="1" l="1"/>
  <c r="I50" i="1" l="1"/>
  <c r="I41" i="1" l="1"/>
  <c r="B52" i="1" l="1"/>
  <c r="B53" i="1" l="1"/>
  <c r="C52" i="1" s="1"/>
  <c r="B54" i="1" l="1"/>
</calcChain>
</file>

<file path=xl/sharedStrings.xml><?xml version="1.0" encoding="utf-8"?>
<sst xmlns="http://schemas.openxmlformats.org/spreadsheetml/2006/main" count="143" uniqueCount="121">
  <si>
    <t>Signature</t>
  </si>
  <si>
    <t>Date</t>
  </si>
  <si>
    <t>Minor Program:</t>
  </si>
  <si>
    <t>Course Title</t>
  </si>
  <si>
    <t>Semester</t>
  </si>
  <si>
    <t>List of Degree Levels</t>
  </si>
  <si>
    <t>Print Name</t>
  </si>
  <si>
    <t>CEEN</t>
  </si>
  <si>
    <t>CHEN</t>
  </si>
  <si>
    <t>CHGC</t>
  </si>
  <si>
    <t>CHGN</t>
  </si>
  <si>
    <t>CSCI</t>
  </si>
  <si>
    <t>CSM</t>
  </si>
  <si>
    <t>EBGN</t>
  </si>
  <si>
    <t>EENG</t>
  </si>
  <si>
    <t>EGGN</t>
  </si>
  <si>
    <t>ESGN</t>
  </si>
  <si>
    <t>GEGN</t>
  </si>
  <si>
    <t>GEGX</t>
  </si>
  <si>
    <t>GEOL</t>
  </si>
  <si>
    <t>GPGN</t>
  </si>
  <si>
    <t>LAIS</t>
  </si>
  <si>
    <t>LICM</t>
  </si>
  <si>
    <t>MEGN</t>
  </si>
  <si>
    <t>MLGN</t>
  </si>
  <si>
    <t>MNGN</t>
  </si>
  <si>
    <t>MTGN</t>
  </si>
  <si>
    <t>NUGN</t>
  </si>
  <si>
    <t>PHGN</t>
  </si>
  <si>
    <t>SYGN</t>
  </si>
  <si>
    <t>Prefix List</t>
  </si>
  <si>
    <t>Subject &amp; Course #</t>
  </si>
  <si>
    <t>MATH</t>
  </si>
  <si>
    <t>Master of Science (Non-thesis)</t>
    <phoneticPr fontId="0" type="noConversion"/>
  </si>
  <si>
    <t>Master of Engineering</t>
    <phoneticPr fontId="0" type="noConversion"/>
  </si>
  <si>
    <t>CBEN</t>
  </si>
  <si>
    <t>PEGN</t>
  </si>
  <si>
    <t>Graduation Term</t>
  </si>
  <si>
    <t>May 2021</t>
  </si>
  <si>
    <t>August 2021</t>
  </si>
  <si>
    <t>December 2021</t>
  </si>
  <si>
    <t>Credits Required:</t>
  </si>
  <si>
    <t>Credits on Form:</t>
  </si>
  <si>
    <t>Credits Missing:</t>
  </si>
  <si>
    <t>Institution Name:</t>
  </si>
  <si>
    <t>Select Degree Level from Dropdown</t>
  </si>
  <si>
    <t>Grade</t>
  </si>
  <si>
    <t>Total Credits:</t>
  </si>
  <si>
    <t>Credits</t>
  </si>
  <si>
    <r>
      <t xml:space="preserve">Degree Audit - </t>
    </r>
    <r>
      <rPr>
        <b/>
        <sz val="18"/>
        <color rgb="FFC00000"/>
        <rFont val="Arial"/>
        <family val="2"/>
      </rPr>
      <t>Master's (Non-Thesis) Students</t>
    </r>
  </si>
  <si>
    <t>Select from dropdown</t>
  </si>
  <si>
    <t>Quarter System</t>
  </si>
  <si>
    <t>Semester System</t>
  </si>
  <si>
    <t>ECTS (not U.K.)</t>
  </si>
  <si>
    <t>Credits from Other University</t>
  </si>
  <si>
    <t>International (non ECTS)</t>
  </si>
  <si>
    <t>BIOL</t>
  </si>
  <si>
    <t>SPRS</t>
  </si>
  <si>
    <t xml:space="preserve">400 Level                                                 (9 credit hours maximum)                                        </t>
  </si>
  <si>
    <t>15 max transfer credits for 36 credit Master's Non-Thesis  Degree                                                                                                                                                                                                            9 max transfer credits for 30 credit Master's Non-Thesis  Degree                                                                                                                                                     (Maximum allowable transfer credits include Minor transfer credits - List transfer credits for Minor in Section C)</t>
  </si>
  <si>
    <t>List graduate level minor courses (Minimum of 9 credit hours)                                                                                                                                                            If transfer credits are being applied to minor: Max of 4 transfer credits</t>
  </si>
  <si>
    <t>AMFG</t>
  </si>
  <si>
    <r>
      <t xml:space="preserve">Subject                      </t>
    </r>
    <r>
      <rPr>
        <sz val="9"/>
        <rFont val="Arial"/>
        <family val="2"/>
      </rPr>
      <t>(Select from drop-down)</t>
    </r>
  </si>
  <si>
    <t>HASS</t>
  </si>
  <si>
    <t>FEGN</t>
  </si>
  <si>
    <t>May 2022</t>
  </si>
  <si>
    <t>August 2022</t>
  </si>
  <si>
    <t>December 2022</t>
  </si>
  <si>
    <t>May 2023</t>
  </si>
  <si>
    <t>August 2023</t>
  </si>
  <si>
    <t>December 2023</t>
  </si>
  <si>
    <t>DSCI</t>
  </si>
  <si>
    <t>ENGY</t>
  </si>
  <si>
    <t>EDNS</t>
  </si>
  <si>
    <t>LIFL</t>
  </si>
  <si>
    <t>HNRS</t>
  </si>
  <si>
    <t>MSGN</t>
  </si>
  <si>
    <t>LIMU</t>
  </si>
  <si>
    <t>ORWE</t>
  </si>
  <si>
    <t>AFGN</t>
  </si>
  <si>
    <r>
      <rPr>
        <b/>
        <sz val="10"/>
        <color rgb="FFFF0000"/>
        <rFont val="Arial"/>
        <family val="2"/>
      </rPr>
      <t>Important:</t>
    </r>
    <r>
      <rPr>
        <sz val="10"/>
        <rFont val="Arial"/>
        <family val="2"/>
      </rPr>
      <t xml:space="preserve"> Enter </t>
    </r>
    <r>
      <rPr>
        <b/>
        <u/>
        <sz val="10"/>
        <rFont val="Arial"/>
        <family val="2"/>
      </rPr>
      <t xml:space="preserve">Total Credits Required </t>
    </r>
    <r>
      <rPr>
        <sz val="10"/>
        <rFont val="Arial"/>
        <family val="2"/>
      </rPr>
      <t xml:space="preserve">Per Graduate Catalog (see catalog for year admitted into degree listed above): </t>
    </r>
    <r>
      <rPr>
        <b/>
        <sz val="10"/>
        <rFont val="Arial"/>
        <family val="2"/>
      </rPr>
      <t xml:space="preserve">   </t>
    </r>
  </si>
  <si>
    <t>Contact Registrar Office</t>
  </si>
  <si>
    <t xml:space="preserve">For transfer credits - Institution/University Name:                                         </t>
  </si>
  <si>
    <t>May 2024</t>
  </si>
  <si>
    <t>August 2024</t>
  </si>
  <si>
    <t>December 2024</t>
  </si>
  <si>
    <r>
      <rPr>
        <b/>
        <sz val="13"/>
        <color rgb="FFFFFF00"/>
        <rFont val="Arial"/>
        <family val="2"/>
      </rPr>
      <t>SECTION C:   Minor Degree Program</t>
    </r>
    <r>
      <rPr>
        <sz val="11"/>
        <color rgb="FFFFFF00"/>
        <rFont val="Arial"/>
        <family val="2"/>
      </rPr>
      <t xml:space="preserve"> </t>
    </r>
    <r>
      <rPr>
        <sz val="11"/>
        <color theme="0"/>
        <rFont val="Arial"/>
        <family val="2"/>
      </rPr>
      <t>(If Applicable)                                                                                                                         Minor &amp; Minor Rep must be approved on Advisor/Minor Rep form by Grad Office prior to submitting this form</t>
    </r>
  </si>
  <si>
    <r>
      <rPr>
        <b/>
        <sz val="13"/>
        <color rgb="FFFFFF00"/>
        <rFont val="Arial"/>
        <family val="2"/>
      </rPr>
      <t>SECTION B:   Other University Transfer Credits</t>
    </r>
    <r>
      <rPr>
        <b/>
        <sz val="11"/>
        <color rgb="FFFFFF00"/>
        <rFont val="Arial"/>
        <family val="2"/>
      </rPr>
      <t xml:space="preserve">  </t>
    </r>
    <r>
      <rPr>
        <sz val="11"/>
        <color theme="0"/>
        <rFont val="Arial"/>
        <family val="2"/>
      </rPr>
      <t>(If Applicable)</t>
    </r>
    <r>
      <rPr>
        <b/>
        <sz val="11"/>
        <color rgb="FFFFFF00"/>
        <rFont val="Arial"/>
        <family val="2"/>
      </rPr>
      <t xml:space="preserve">                                                                                                                                               </t>
    </r>
    <r>
      <rPr>
        <sz val="10"/>
        <color theme="0"/>
        <rFont val="Arial"/>
        <family val="2"/>
      </rPr>
      <t xml:space="preserve"> Do Not List any CSM credits here. List CSM credits in Section A.    NOTE: Transfer credit limits are in semester hours. Credit hours will be adjusted if transferring quarter hours, ECT (European Hours), etc. For example, 3 quarter hours = 2 semester hours and 4 ECT hours = 2 semester hours. </t>
    </r>
    <r>
      <rPr>
        <b/>
        <sz val="10"/>
        <color rgb="FFFFFF00"/>
        <rFont val="Arial"/>
        <family val="2"/>
      </rPr>
      <t>Transfer limits include any transfer credits from Sections A, B and C.</t>
    </r>
  </si>
  <si>
    <t>Office Use Only:</t>
  </si>
  <si>
    <t>SGASTDN____  Dept____  SGAADVR____  SHADEGR____  SHAGAPP____  SMASARA____  SHATRNS____  Degree Eval____</t>
  </si>
  <si>
    <r>
      <t>By signing below, the Student, Advisor(s) and Department Head, certify that the degree plan and courses above meet institutional and programmatic degree</t>
    </r>
    <r>
      <rPr>
        <b/>
        <i/>
        <sz val="11"/>
        <color rgb="FFFF0000"/>
        <rFont val="Calibri"/>
        <family val="2"/>
        <scheme val="minor"/>
      </rPr>
      <t xml:space="preserve"> </t>
    </r>
    <r>
      <rPr>
        <b/>
        <i/>
        <sz val="11"/>
        <color rgb="FFC00000"/>
        <rFont val="Calibri"/>
        <family val="2"/>
        <scheme val="minor"/>
      </rPr>
      <t xml:space="preserve">requirements. Any required courses not listed, are presumed to be waived by the department. </t>
    </r>
    <r>
      <rPr>
        <b/>
        <i/>
        <sz val="11"/>
        <color rgb="FF7030A0"/>
        <rFont val="Calibri"/>
        <family val="2"/>
        <scheme val="minor"/>
      </rPr>
      <t xml:space="preserve">Note: The Registrar's Office only monitors institutional requirements. It is up to the department to ensure that the student meets program requirements. </t>
    </r>
  </si>
  <si>
    <t xml:space="preserve">Course Title </t>
  </si>
  <si>
    <t>If course is from UG Transcript,   enter:                                                   DC = Double Count   -or-                                                       TR = Transfer</t>
  </si>
  <si>
    <r>
      <rPr>
        <sz val="13"/>
        <color rgb="FFFFFF00"/>
        <rFont val="Arial"/>
        <family val="2"/>
      </rPr>
      <t xml:space="preserve">SECTION A:   Colorado School of Mines Graduate Courses    </t>
    </r>
    <r>
      <rPr>
        <b/>
        <sz val="11"/>
        <color rgb="FFFFFF00"/>
        <rFont val="Arial"/>
        <family val="2"/>
      </rPr>
      <t xml:space="preserve">             </t>
    </r>
    <r>
      <rPr>
        <b/>
        <sz val="11"/>
        <color theme="0"/>
        <rFont val="Arial"/>
        <family val="2"/>
      </rPr>
      <t xml:space="preserve">                                                                  </t>
    </r>
    <r>
      <rPr>
        <b/>
        <sz val="10"/>
        <color theme="0"/>
        <rFont val="Arial"/>
        <family val="2"/>
      </rPr>
      <t xml:space="preserve">Completed courses must have a grade of C- or better. Do not list Audited (No credit) or zero credit courses. Do not include Minor Program courses in this section - see Section C. Do not include any pre-requisite courses.       </t>
    </r>
    <r>
      <rPr>
        <sz val="10"/>
        <color theme="0"/>
        <rFont val="Arial"/>
        <family val="2"/>
      </rPr>
      <t xml:space="preserve">                                          </t>
    </r>
  </si>
  <si>
    <r>
      <t xml:space="preserve">Course #                    </t>
    </r>
    <r>
      <rPr>
        <b/>
        <sz val="8"/>
        <color rgb="FFC00000"/>
        <rFont val="Arial"/>
        <family val="2"/>
      </rPr>
      <t>Only include letters after 498, 499, 598, 599, etc.                        ***</t>
    </r>
    <r>
      <rPr>
        <b/>
        <i/>
        <sz val="8"/>
        <color rgb="FFC00000"/>
        <rFont val="Arial"/>
        <family val="2"/>
      </rPr>
      <t>Do not enter the Section numbers</t>
    </r>
  </si>
  <si>
    <r>
      <t xml:space="preserve">Credits                  </t>
    </r>
    <r>
      <rPr>
        <b/>
        <sz val="8"/>
        <color rgb="FFC00000"/>
        <rFont val="Arial"/>
        <family val="2"/>
      </rPr>
      <t xml:space="preserve">Do not list or enter "0" credit or NC credit courses </t>
    </r>
  </si>
  <si>
    <t>500 Level or above</t>
  </si>
  <si>
    <t>Enter total required credits</t>
  </si>
  <si>
    <r>
      <t xml:space="preserve"> If course is listed on MINES undergraduate transcripts, then indicate:                                                          Double count </t>
    </r>
    <r>
      <rPr>
        <sz val="9"/>
        <color rgb="FFC00000"/>
        <rFont val="Arial"/>
        <family val="2"/>
      </rPr>
      <t xml:space="preserve">(if applicable - see Grad catalog) = used to earn BS (max is 6 credits) </t>
    </r>
    <r>
      <rPr>
        <b/>
        <sz val="9"/>
        <color rgb="FFC00000"/>
        <rFont val="Arial"/>
        <family val="2"/>
      </rPr>
      <t>OR</t>
    </r>
    <r>
      <rPr>
        <sz val="9"/>
        <color rgb="FFC00000"/>
        <rFont val="Arial"/>
        <family val="2"/>
      </rPr>
      <t xml:space="preserve">  </t>
    </r>
    <r>
      <rPr>
        <b/>
        <sz val="9"/>
        <color rgb="FFC00000"/>
        <rFont val="Arial"/>
        <family val="2"/>
      </rPr>
      <t xml:space="preserve">Transfer </t>
    </r>
    <r>
      <rPr>
        <sz val="9"/>
        <color rgb="FFC00000"/>
        <rFont val="Arial"/>
        <family val="2"/>
      </rPr>
      <t xml:space="preserve">= not used to earn BS (max is 9 credits for 30 credit degrees or 15 credits for 36 credit degrees)                                                         </t>
    </r>
  </si>
  <si>
    <r>
      <t xml:space="preserve">Course #                          </t>
    </r>
    <r>
      <rPr>
        <b/>
        <sz val="8"/>
        <color rgb="FFC00000"/>
        <rFont val="Arial"/>
        <family val="2"/>
      </rPr>
      <t>as it appears on transcripts</t>
    </r>
  </si>
  <si>
    <r>
      <t xml:space="preserve">Course Title                                                         </t>
    </r>
    <r>
      <rPr>
        <b/>
        <sz val="10"/>
        <color rgb="FFC00000"/>
        <rFont val="Arial"/>
        <family val="2"/>
      </rPr>
      <t>as it appears on other university transcripts - ok to abbreviate</t>
    </r>
  </si>
  <si>
    <r>
      <t>Grade</t>
    </r>
    <r>
      <rPr>
        <sz val="8"/>
        <rFont val="Arial"/>
        <family val="2"/>
      </rPr>
      <t xml:space="preserve">                          </t>
    </r>
    <r>
      <rPr>
        <b/>
        <sz val="8"/>
        <rFont val="Arial"/>
        <family val="2"/>
      </rPr>
      <t xml:space="preserve"> </t>
    </r>
    <r>
      <rPr>
        <b/>
        <sz val="7"/>
        <color rgb="FFC00000"/>
        <rFont val="Arial"/>
        <family val="2"/>
      </rPr>
      <t>(must be C- or better)</t>
    </r>
  </si>
  <si>
    <r>
      <t xml:space="preserve">Term                                  </t>
    </r>
    <r>
      <rPr>
        <b/>
        <sz val="8"/>
        <color rgb="FFC00000"/>
        <rFont val="Arial"/>
        <family val="2"/>
      </rPr>
      <t>course taken at other university</t>
    </r>
  </si>
  <si>
    <t>Minor Representative Approval:</t>
  </si>
  <si>
    <r>
      <t>SECTION D:   Approval Signatures</t>
    </r>
    <r>
      <rPr>
        <sz val="13"/>
        <color rgb="FFFFFF00"/>
        <rFont val="Arial"/>
        <family val="2"/>
      </rPr>
      <t xml:space="preserve"> </t>
    </r>
    <r>
      <rPr>
        <sz val="13"/>
        <color theme="0"/>
        <rFont val="Arial"/>
        <family val="2"/>
      </rPr>
      <t>(if faculty approving via email - please include all emails from faculty with form in one email to the Registrar's Office)</t>
    </r>
  </si>
  <si>
    <t>MINES Email</t>
  </si>
  <si>
    <t>Select Expected Graduation Term</t>
  </si>
  <si>
    <t xml:space="preserve">Enter Major/Field of Study </t>
  </si>
  <si>
    <t>Enter CWID</t>
  </si>
  <si>
    <t>Professional Masters</t>
  </si>
  <si>
    <t>Print Student Name</t>
  </si>
  <si>
    <t>Print Advisor Name</t>
  </si>
  <si>
    <t>Expected Graduation:</t>
  </si>
  <si>
    <t>Print Department Head or Program Director's Name</t>
  </si>
  <si>
    <t>Print Co-Advisor Name (if applicable)</t>
  </si>
  <si>
    <t>Sign or approve via email (ALL approvals must be submitted at same time with form)</t>
  </si>
  <si>
    <t>Department</t>
  </si>
  <si>
    <t>Student's First Name and Last Name</t>
  </si>
  <si>
    <r>
      <t xml:space="preserve">Type of Credits </t>
    </r>
    <r>
      <rPr>
        <b/>
        <sz val="8"/>
        <color rgb="FFC00000"/>
        <rFont val="Arial"/>
        <family val="2"/>
      </rPr>
      <t>(Select from drop-down)</t>
    </r>
  </si>
  <si>
    <t>MINES Equivalent Credits to be transferred</t>
  </si>
  <si>
    <r>
      <rPr>
        <b/>
        <u/>
        <sz val="10"/>
        <rFont val="Arial"/>
        <family val="2"/>
      </rPr>
      <t>IMPORTANT FORM SUBMISSION INSTRUCTIONS:</t>
    </r>
    <r>
      <rPr>
        <b/>
        <sz val="10"/>
        <color rgb="FFFF0000"/>
        <rFont val="Arial"/>
        <family val="2"/>
      </rPr>
      <t xml:space="preserve">  All forms and approvals must be submitted at the same time in one email. </t>
    </r>
    <r>
      <rPr>
        <b/>
        <sz val="10"/>
        <color rgb="FF7030A0"/>
        <rFont val="Arial"/>
        <family val="2"/>
      </rPr>
      <t xml:space="preserve">When completing this form, please forward the completed form to the advisor(s) and department head (cc department admin) and request that </t>
    </r>
    <r>
      <rPr>
        <b/>
        <sz val="10"/>
        <color rgb="FFFF0000"/>
        <rFont val="Arial"/>
        <family val="2"/>
      </rPr>
      <t xml:space="preserve">all faculty email their approval back to you and the department admin since some departments keep copies for their records. </t>
    </r>
    <r>
      <rPr>
        <b/>
        <sz val="10"/>
        <color rgb="FF7030A0"/>
        <rFont val="Arial"/>
        <family val="2"/>
      </rPr>
      <t xml:space="preserve">Please forward the </t>
    </r>
    <r>
      <rPr>
        <b/>
        <u/>
        <sz val="10"/>
        <color rgb="FFFF0000"/>
        <rFont val="Arial"/>
        <family val="2"/>
      </rPr>
      <t>completed form(s) and ALL approvals</t>
    </r>
    <r>
      <rPr>
        <b/>
        <sz val="10"/>
        <color rgb="FF7030A0"/>
        <rFont val="Arial"/>
        <family val="2"/>
      </rPr>
      <t xml:space="preserve"> in </t>
    </r>
    <r>
      <rPr>
        <b/>
        <u/>
        <sz val="10"/>
        <color rgb="FFFF0000"/>
        <rFont val="Arial"/>
        <family val="2"/>
      </rPr>
      <t>ONE email</t>
    </r>
    <r>
      <rPr>
        <b/>
        <sz val="10"/>
        <color rgb="FF7030A0"/>
        <rFont val="Arial"/>
        <family val="2"/>
      </rPr>
      <t xml:space="preserve"> to the </t>
    </r>
    <r>
      <rPr>
        <b/>
        <sz val="10"/>
        <color rgb="FFFF0000"/>
        <rFont val="Arial"/>
        <family val="2"/>
      </rPr>
      <t>REGISTRAR'S OFFICE</t>
    </r>
    <r>
      <rPr>
        <b/>
        <sz val="10"/>
        <color rgb="FF7030A0"/>
        <rFont val="Arial"/>
        <family val="2"/>
      </rPr>
      <t xml:space="preserve"> at</t>
    </r>
    <r>
      <rPr>
        <b/>
        <sz val="10"/>
        <color rgb="FFFF0000"/>
        <rFont val="Arial"/>
        <family val="2"/>
      </rPr>
      <t xml:space="preserve"> registrar@mines.edu</t>
    </r>
    <r>
      <rPr>
        <b/>
        <sz val="10"/>
        <color rgb="FF7030A0"/>
        <rFont val="Arial"/>
        <family val="2"/>
      </rPr>
      <t>. We will not accept forms missing approvals or approvals sent to our office separately. This is to reduce the number of emails received and to speed up processing of forms. Approval emails may be compiled into one PDF or attached as individual documents as long as everything is included when submitting the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</si>
</sst>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2" x14ac:knownFonts="1">
    <font>
      <sz val="10"/>
      <name val="Arial"/>
      <family val="2"/>
    </font>
    <font>
      <sz val="11"/>
      <color theme="1"/>
      <name val="Calibri"/>
      <family val="2"/>
      <scheme val="minor"/>
    </font>
    <font>
      <b/>
      <sz val="12"/>
      <name val="Arial"/>
      <family val="2"/>
    </font>
    <font>
      <sz val="8"/>
      <name val="Verdana"/>
      <family val="2"/>
    </font>
    <font>
      <b/>
      <sz val="10"/>
      <name val="Arial"/>
      <family val="2"/>
    </font>
    <font>
      <sz val="9"/>
      <name val="Arial"/>
      <family val="2"/>
    </font>
    <font>
      <sz val="8"/>
      <name val="Arial"/>
      <family val="2"/>
    </font>
    <font>
      <b/>
      <i/>
      <sz val="8"/>
      <name val="Arial"/>
      <family val="2"/>
    </font>
    <font>
      <b/>
      <i/>
      <sz val="9"/>
      <name val="Arial"/>
      <family val="2"/>
    </font>
    <font>
      <b/>
      <sz val="9"/>
      <name val="Arial"/>
      <family val="2"/>
    </font>
    <font>
      <sz val="10"/>
      <color indexed="8"/>
      <name val="Arial"/>
      <family val="2"/>
    </font>
    <font>
      <b/>
      <i/>
      <sz val="10"/>
      <color rgb="FFC00000"/>
      <name val="Arial"/>
      <family val="2"/>
    </font>
    <font>
      <b/>
      <sz val="10"/>
      <color rgb="FFC00000"/>
      <name val="Arial"/>
      <family val="2"/>
    </font>
    <font>
      <b/>
      <i/>
      <sz val="8"/>
      <color rgb="FFC00000"/>
      <name val="Arial"/>
      <family val="2"/>
    </font>
    <font>
      <b/>
      <sz val="10"/>
      <name val="Calibri"/>
      <family val="2"/>
      <scheme val="minor"/>
    </font>
    <font>
      <b/>
      <sz val="12"/>
      <color rgb="FFC00000"/>
      <name val="Arial"/>
      <family val="2"/>
    </font>
    <font>
      <i/>
      <sz val="10"/>
      <name val="Arial"/>
      <family val="2"/>
    </font>
    <font>
      <sz val="10"/>
      <color rgb="FF000000"/>
      <name val="Arial"/>
      <family val="2"/>
    </font>
    <font>
      <b/>
      <sz val="11"/>
      <color theme="0"/>
      <name val="Arial"/>
      <family val="2"/>
    </font>
    <font>
      <b/>
      <sz val="11"/>
      <color rgb="FFFFFF00"/>
      <name val="Arial"/>
      <family val="2"/>
    </font>
    <font>
      <sz val="10"/>
      <color theme="0"/>
      <name val="Arial"/>
      <family val="2"/>
    </font>
    <font>
      <sz val="11"/>
      <color theme="0"/>
      <name val="Arial"/>
      <family val="2"/>
    </font>
    <font>
      <sz val="11"/>
      <color rgb="FFFFFF00"/>
      <name val="Arial"/>
      <family val="2"/>
    </font>
    <font>
      <sz val="11"/>
      <name val="Arial"/>
      <family val="2"/>
    </font>
    <font>
      <b/>
      <sz val="18"/>
      <name val="Arial"/>
      <family val="2"/>
    </font>
    <font>
      <b/>
      <sz val="18"/>
      <color rgb="FFC00000"/>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4"/>
      <name val="Arial"/>
      <family val="2"/>
    </font>
    <font>
      <b/>
      <sz val="8"/>
      <name val="Arial"/>
      <family val="2"/>
    </font>
    <font>
      <b/>
      <sz val="10"/>
      <color rgb="FFFFFF00"/>
      <name val="Arial"/>
      <family val="2"/>
    </font>
    <font>
      <sz val="10"/>
      <color theme="1"/>
      <name val="Calibri"/>
      <family val="2"/>
      <scheme val="minor"/>
    </font>
    <font>
      <sz val="10"/>
      <color indexed="8"/>
      <name val="Calibri"/>
      <family val="2"/>
      <scheme val="minor"/>
    </font>
    <font>
      <b/>
      <sz val="8"/>
      <name val="Calibri"/>
      <family val="2"/>
      <scheme val="minor"/>
    </font>
    <font>
      <b/>
      <i/>
      <sz val="11"/>
      <color rgb="FFC00000"/>
      <name val="Calibri"/>
      <family val="2"/>
      <scheme val="minor"/>
    </font>
    <font>
      <b/>
      <sz val="9"/>
      <color rgb="FFC00000"/>
      <name val="Arial"/>
      <family val="2"/>
    </font>
    <font>
      <b/>
      <sz val="7"/>
      <name val="Arial"/>
      <family val="2"/>
    </font>
    <font>
      <sz val="13"/>
      <color rgb="FFFFFF00"/>
      <name val="Arial"/>
      <family val="2"/>
    </font>
    <font>
      <b/>
      <i/>
      <sz val="9.5"/>
      <name val="Arial"/>
      <family val="2"/>
    </font>
    <font>
      <b/>
      <u/>
      <sz val="10"/>
      <name val="Arial"/>
      <family val="2"/>
    </font>
    <font>
      <b/>
      <sz val="10"/>
      <color rgb="FFFF0000"/>
      <name val="Arial"/>
      <family val="2"/>
    </font>
    <font>
      <b/>
      <u/>
      <sz val="10"/>
      <color rgb="FFFF0000"/>
      <name val="Arial"/>
      <family val="2"/>
    </font>
    <font>
      <b/>
      <sz val="10"/>
      <color rgb="FF7030A0"/>
      <name val="Arial"/>
      <family val="2"/>
    </font>
    <font>
      <b/>
      <sz val="10"/>
      <color theme="0"/>
      <name val="Arial"/>
      <family val="2"/>
    </font>
    <font>
      <i/>
      <sz val="10"/>
      <color theme="0" tint="-0.34998626667073579"/>
      <name val="Arial"/>
      <family val="2"/>
    </font>
    <font>
      <b/>
      <i/>
      <sz val="11"/>
      <color rgb="FF7030A0"/>
      <name val="Calibri"/>
      <family val="2"/>
      <scheme val="minor"/>
    </font>
    <font>
      <b/>
      <sz val="13"/>
      <color rgb="FFFFFF00"/>
      <name val="Arial"/>
      <family val="2"/>
    </font>
    <font>
      <b/>
      <i/>
      <sz val="11"/>
      <color rgb="FFFF0000"/>
      <name val="Calibri"/>
      <family val="2"/>
      <scheme val="minor"/>
    </font>
    <font>
      <sz val="9"/>
      <color rgb="FFC00000"/>
      <name val="Arial"/>
      <family val="2"/>
    </font>
    <font>
      <b/>
      <sz val="8"/>
      <color rgb="FFC00000"/>
      <name val="Arial"/>
      <family val="2"/>
    </font>
    <font>
      <sz val="16"/>
      <name val="Arial"/>
      <family val="2"/>
    </font>
    <font>
      <b/>
      <sz val="7"/>
      <color rgb="FFC00000"/>
      <name val="Arial"/>
      <family val="2"/>
    </font>
    <font>
      <sz val="13"/>
      <color theme="0"/>
      <name val="Arial"/>
      <family val="2"/>
    </font>
    <font>
      <b/>
      <sz val="11"/>
      <name val="Arial"/>
      <family val="2"/>
    </font>
    <font>
      <sz val="12"/>
      <name val="Arial"/>
      <family val="2"/>
    </font>
    <font>
      <b/>
      <i/>
      <sz val="10"/>
      <name val="Arial"/>
      <family val="2"/>
    </font>
    <font>
      <sz val="8"/>
      <color theme="0" tint="-0.34998626667073579"/>
      <name val="Times New Roman"/>
      <family val="1"/>
    </font>
  </fonts>
  <fills count="44">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rgb="FFFFC000"/>
        <bgColor indexed="64"/>
      </patternFill>
    </fill>
    <fill>
      <patternFill patternType="solid">
        <fgColor rgb="FF92D050"/>
        <bgColor indexed="64"/>
      </patternFill>
    </fill>
    <fill>
      <patternFill patternType="solid">
        <fgColor rgb="FFFFFF9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22"/>
      </patternFill>
    </fill>
    <fill>
      <patternFill patternType="solid">
        <fgColor rgb="FF00B0F0"/>
        <bgColor indexed="64"/>
      </patternFill>
    </fill>
    <fill>
      <patternFill patternType="solid">
        <fgColor theme="8" tint="0.79998168889431442"/>
        <bgColor indexed="64"/>
      </patternFill>
    </fill>
    <fill>
      <patternFill patternType="solid">
        <fgColor theme="8" tint="0.79998168889431442"/>
        <bgColor rgb="FFFFFFCC"/>
      </patternFill>
    </fill>
    <fill>
      <patternFill patternType="solid">
        <fgColor rgb="FFFFFFC5"/>
        <bgColor indexed="64"/>
      </patternFill>
    </fill>
    <fill>
      <patternFill patternType="solid">
        <fgColor rgb="FF92D050"/>
        <bgColor indexed="22"/>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42">
    <xf numFmtId="0" fontId="0" fillId="0" borderId="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34" fillId="10" borderId="6" applyNumberFormat="0" applyAlignment="0" applyProtection="0"/>
    <xf numFmtId="0" fontId="35" fillId="11" borderId="7" applyNumberFormat="0" applyAlignment="0" applyProtection="0"/>
    <xf numFmtId="0" fontId="36" fillId="11" borderId="6" applyNumberFormat="0" applyAlignment="0" applyProtection="0"/>
    <xf numFmtId="0" fontId="37" fillId="0" borderId="8" applyNumberFormat="0" applyFill="0" applyAlignment="0" applyProtection="0"/>
    <xf numFmtId="0" fontId="38" fillId="12" borderId="9" applyNumberFormat="0" applyAlignment="0" applyProtection="0"/>
    <xf numFmtId="0" fontId="39" fillId="0" borderId="0" applyNumberFormat="0" applyFill="0" applyBorder="0" applyAlignment="0" applyProtection="0"/>
    <xf numFmtId="0" fontId="26" fillId="13" borderId="10" applyNumberFormat="0" applyFont="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2" fillId="37" borderId="0" applyNumberFormat="0" applyBorder="0" applyAlignment="0" applyProtection="0"/>
  </cellStyleXfs>
  <cellXfs count="136">
    <xf numFmtId="0" fontId="0" fillId="0" borderId="0" xfId="0"/>
    <xf numFmtId="0" fontId="0" fillId="0" borderId="0" xfId="0" applyFill="1" applyBorder="1"/>
    <xf numFmtId="0" fontId="0" fillId="0" borderId="0" xfId="0" applyBorder="1"/>
    <xf numFmtId="0" fontId="0" fillId="0" borderId="0" xfId="0" applyAlignment="1">
      <alignment horizontal="left"/>
    </xf>
    <xf numFmtId="0" fontId="0" fillId="0" borderId="0" xfId="0" applyAlignment="1">
      <alignment vertical="center"/>
    </xf>
    <xf numFmtId="0" fontId="0" fillId="0" borderId="0" xfId="0" applyFont="1"/>
    <xf numFmtId="0" fontId="0" fillId="0" borderId="0" xfId="0" applyFill="1" applyBorder="1" applyProtection="1">
      <protection locked="0"/>
    </xf>
    <xf numFmtId="0" fontId="0" fillId="0" borderId="0" xfId="0" applyFill="1" applyBorder="1" applyAlignment="1">
      <alignment horizontal="center" wrapText="1"/>
    </xf>
    <xf numFmtId="0" fontId="0" fillId="0" borderId="0" xfId="0" applyAlignment="1">
      <alignment vertical="top"/>
    </xf>
    <xf numFmtId="0" fontId="0" fillId="0" borderId="0" xfId="0" applyFont="1" applyFill="1"/>
    <xf numFmtId="0" fontId="14" fillId="0" borderId="0" xfId="0" applyFont="1"/>
    <xf numFmtId="0" fontId="0" fillId="0" borderId="0" xfId="0" applyAlignment="1"/>
    <xf numFmtId="164" fontId="0" fillId="38" borderId="1" xfId="0" applyNumberFormat="1" applyFill="1" applyBorder="1" applyAlignment="1" applyProtection="1">
      <alignment horizontal="center" vertical="center"/>
      <protection locked="0"/>
    </xf>
    <xf numFmtId="0" fontId="6" fillId="38" borderId="1" xfId="0" applyFont="1" applyFill="1" applyBorder="1" applyAlignment="1" applyProtection="1">
      <alignment horizontal="center" vertical="center" wrapText="1"/>
      <protection locked="0"/>
    </xf>
    <xf numFmtId="0" fontId="4" fillId="0" borderId="0" xfId="0" applyFont="1" applyAlignment="1" applyProtection="1">
      <alignment vertical="top"/>
    </xf>
    <xf numFmtId="0" fontId="0" fillId="0" borderId="0" xfId="0" applyFont="1" applyAlignment="1" applyProtection="1">
      <alignment horizontal="right" vertical="top"/>
    </xf>
    <xf numFmtId="0" fontId="0" fillId="0" borderId="0" xfId="0" applyFont="1" applyAlignment="1" applyProtection="1">
      <alignment horizontal="left" vertical="top"/>
    </xf>
    <xf numFmtId="0" fontId="0" fillId="0" borderId="0" xfId="0" applyFont="1" applyAlignment="1" applyProtection="1">
      <alignment vertical="top"/>
    </xf>
    <xf numFmtId="0" fontId="46" fillId="0" borderId="0" xfId="0" applyFont="1" applyBorder="1" applyAlignment="1" applyProtection="1">
      <alignment vertical="top"/>
    </xf>
    <xf numFmtId="0" fontId="4" fillId="0" borderId="0" xfId="0" applyFont="1" applyBorder="1" applyAlignment="1" applyProtection="1">
      <alignment vertical="top"/>
    </xf>
    <xf numFmtId="0" fontId="0" fillId="0" borderId="0" xfId="0" applyFont="1" applyAlignment="1" applyProtection="1">
      <alignment horizontal="right" vertical="center"/>
    </xf>
    <xf numFmtId="0" fontId="4" fillId="0" borderId="0" xfId="0" applyFont="1" applyAlignment="1" applyProtection="1">
      <alignment horizontal="left" vertical="center"/>
    </xf>
    <xf numFmtId="0" fontId="0" fillId="0" borderId="0" xfId="0" applyFont="1" applyBorder="1" applyAlignment="1" applyProtection="1">
      <alignment vertical="center"/>
    </xf>
    <xf numFmtId="49" fontId="0" fillId="0" borderId="0" xfId="0" applyNumberFormat="1" applyFont="1" applyBorder="1" applyAlignment="1" applyProtection="1">
      <alignment vertical="top"/>
    </xf>
    <xf numFmtId="0" fontId="47" fillId="2" borderId="0" xfId="0" applyFont="1" applyFill="1" applyBorder="1" applyAlignment="1" applyProtection="1">
      <alignment horizontal="left" vertical="top"/>
    </xf>
    <xf numFmtId="0" fontId="4" fillId="0" borderId="0" xfId="0" applyFont="1" applyAlignment="1" applyProtection="1">
      <alignment horizontal="right" vertical="top"/>
    </xf>
    <xf numFmtId="0" fontId="10" fillId="2" borderId="0" xfId="0" applyFont="1" applyFill="1" applyBorder="1" applyAlignment="1" applyProtection="1">
      <alignment horizontal="right" vertical="top"/>
    </xf>
    <xf numFmtId="0" fontId="0" fillId="0" borderId="0" xfId="0" applyFont="1" applyFill="1" applyAlignment="1" applyProtection="1">
      <alignment horizontal="left" vertical="top"/>
    </xf>
    <xf numFmtId="49" fontId="0" fillId="0" borderId="0" xfId="0" applyNumberFormat="1" applyFont="1" applyFill="1" applyBorder="1" applyAlignment="1" applyProtection="1">
      <alignment vertical="top"/>
    </xf>
    <xf numFmtId="0" fontId="47" fillId="0" borderId="0" xfId="0" applyFont="1" applyFill="1" applyBorder="1" applyAlignment="1" applyProtection="1">
      <alignment horizontal="left" vertical="top"/>
    </xf>
    <xf numFmtId="49" fontId="0" fillId="0" borderId="0" xfId="0" applyNumberFormat="1"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0" fillId="0" borderId="0" xfId="0" applyFont="1" applyFill="1" applyProtection="1"/>
    <xf numFmtId="49" fontId="0" fillId="0" borderId="0" xfId="0" applyNumberFormat="1" applyFont="1" applyProtection="1"/>
    <xf numFmtId="0" fontId="46" fillId="0" borderId="0" xfId="0" applyFont="1" applyAlignment="1" applyProtection="1">
      <alignment vertical="top"/>
    </xf>
    <xf numFmtId="0" fontId="10" fillId="2" borderId="0" xfId="0" applyFont="1" applyFill="1" applyBorder="1" applyAlignment="1" applyProtection="1">
      <alignment horizontal="left" vertical="top"/>
    </xf>
    <xf numFmtId="0" fontId="16" fillId="0" borderId="0" xfId="0" applyFont="1" applyAlignment="1" applyProtection="1">
      <alignment horizontal="right" vertical="top"/>
    </xf>
    <xf numFmtId="0" fontId="4" fillId="0" borderId="0" xfId="0" applyFont="1" applyAlignment="1" applyProtection="1">
      <alignment horizontal="left"/>
    </xf>
    <xf numFmtId="0" fontId="10" fillId="2" borderId="0" xfId="0" applyNumberFormat="1" applyFont="1" applyFill="1" applyBorder="1" applyAlignment="1" applyProtection="1">
      <alignment horizontal="right" vertical="top"/>
    </xf>
    <xf numFmtId="0" fontId="16" fillId="0" borderId="0" xfId="0" applyNumberFormat="1" applyFont="1" applyFill="1" applyBorder="1" applyAlignment="1" applyProtection="1">
      <alignment horizontal="left"/>
    </xf>
    <xf numFmtId="0" fontId="17" fillId="0" borderId="0" xfId="0" applyNumberFormat="1" applyFont="1" applyFill="1" applyAlignment="1" applyProtection="1">
      <alignment vertical="top"/>
    </xf>
    <xf numFmtId="0" fontId="0" fillId="0" borderId="0" xfId="0" applyNumberFormat="1" applyFont="1" applyFill="1" applyAlignment="1" applyProtection="1">
      <alignment horizontal="left" vertical="top"/>
    </xf>
    <xf numFmtId="0" fontId="0" fillId="0" borderId="0" xfId="0" applyNumberFormat="1" applyFont="1" applyFill="1" applyAlignment="1" applyProtection="1">
      <alignment vertical="top"/>
    </xf>
    <xf numFmtId="0" fontId="0" fillId="0" borderId="0" xfId="0" applyFont="1" applyAlignment="1" applyProtection="1"/>
    <xf numFmtId="0" fontId="10" fillId="2" borderId="0" xfId="0" applyNumberFormat="1" applyFont="1" applyFill="1" applyBorder="1" applyAlignment="1" applyProtection="1">
      <alignment horizontal="right"/>
    </xf>
    <xf numFmtId="0" fontId="0" fillId="0" borderId="0" xfId="0" applyNumberFormat="1" applyFont="1" applyFill="1" applyAlignment="1" applyProtection="1">
      <alignment horizontal="left"/>
    </xf>
    <xf numFmtId="0" fontId="0" fillId="0" borderId="0" xfId="0" applyNumberFormat="1" applyFont="1" applyFill="1" applyBorder="1" applyAlignment="1" applyProtection="1">
      <alignment horizontal="left" vertical="top"/>
    </xf>
    <xf numFmtId="0" fontId="47" fillId="2" borderId="0" xfId="0" applyFont="1" applyFill="1" applyBorder="1" applyAlignment="1" applyProtection="1">
      <alignment horizontal="left"/>
    </xf>
    <xf numFmtId="0" fontId="0" fillId="0" borderId="0" xfId="0" applyNumberFormat="1" applyFont="1" applyAlignment="1" applyProtection="1">
      <alignment horizontal="right" vertical="top"/>
    </xf>
    <xf numFmtId="0" fontId="0" fillId="0" borderId="0" xfId="0" applyFont="1" applyAlignment="1" applyProtection="1">
      <alignment vertical="center"/>
    </xf>
    <xf numFmtId="0" fontId="0" fillId="0" borderId="0" xfId="0" applyFont="1" applyAlignment="1" applyProtection="1">
      <alignment horizontal="left" vertical="center"/>
    </xf>
    <xf numFmtId="0" fontId="4" fillId="0" borderId="0" xfId="0" applyFont="1" applyAlignment="1" applyProtection="1">
      <alignment horizontal="left" vertical="top"/>
    </xf>
    <xf numFmtId="0" fontId="0" fillId="0" borderId="0" xfId="0" applyFont="1" applyFill="1" applyBorder="1" applyAlignment="1" applyProtection="1">
      <alignment horizontal="left" vertical="top"/>
    </xf>
    <xf numFmtId="0" fontId="0" fillId="0" borderId="0" xfId="0" applyFont="1" applyFill="1" applyBorder="1" applyAlignment="1" applyProtection="1">
      <alignment vertical="top"/>
    </xf>
    <xf numFmtId="0" fontId="0" fillId="0" borderId="0" xfId="0" applyFont="1" applyFill="1" applyBorder="1" applyAlignment="1" applyProtection="1">
      <alignment horizontal="right" vertical="top"/>
    </xf>
    <xf numFmtId="0" fontId="0" fillId="0" borderId="0" xfId="0" applyFont="1" applyAlignment="1" applyProtection="1">
      <alignment vertical="top" wrapText="1"/>
    </xf>
    <xf numFmtId="0" fontId="65" fillId="0" borderId="0" xfId="0" applyFont="1" applyAlignment="1">
      <alignment vertical="top"/>
    </xf>
    <xf numFmtId="0" fontId="5" fillId="38" borderId="1" xfId="0" applyFont="1" applyFill="1" applyBorder="1" applyAlignment="1" applyProtection="1">
      <alignment horizontal="center" vertical="center"/>
      <protection locked="0"/>
    </xf>
    <xf numFmtId="0" fontId="0" fillId="38" borderId="1" xfId="0" applyFill="1" applyBorder="1" applyAlignment="1" applyProtection="1">
      <alignment horizontal="center" vertical="center"/>
      <protection locked="0"/>
    </xf>
    <xf numFmtId="164" fontId="0" fillId="5" borderId="1" xfId="0" applyNumberFormat="1" applyFont="1" applyFill="1" applyBorder="1" applyAlignment="1" applyProtection="1">
      <alignment horizontal="center" vertical="center"/>
      <protection locked="0"/>
    </xf>
    <xf numFmtId="2" fontId="0" fillId="5" borderId="1" xfId="0" applyNumberFormat="1" applyFont="1" applyFill="1" applyBorder="1" applyAlignment="1" applyProtection="1">
      <alignment horizontal="center" vertical="center"/>
      <protection locked="0"/>
    </xf>
    <xf numFmtId="0" fontId="9" fillId="40" borderId="1" xfId="0" applyFont="1" applyFill="1" applyBorder="1" applyAlignment="1" applyProtection="1">
      <alignment horizontal="center" vertical="center"/>
      <protection locked="0"/>
    </xf>
    <xf numFmtId="0" fontId="9" fillId="40" borderId="1" xfId="0" applyFont="1" applyFill="1" applyBorder="1" applyAlignment="1" applyProtection="1">
      <alignment vertical="center"/>
      <protection locked="0"/>
    </xf>
    <xf numFmtId="164" fontId="51" fillId="5" borderId="1" xfId="0" applyNumberFormat="1"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center"/>
      <protection locked="0"/>
    </xf>
    <xf numFmtId="164" fontId="9" fillId="5" borderId="1" xfId="0"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48"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7" fillId="39" borderId="19" xfId="0" applyFont="1" applyFill="1" applyBorder="1" applyAlignment="1" applyProtection="1">
      <alignment vertical="center" wrapText="1"/>
    </xf>
    <xf numFmtId="0" fontId="44" fillId="0" borderId="1" xfId="0" applyFont="1" applyBorder="1" applyAlignment="1" applyProtection="1">
      <alignment horizontal="center" vertical="center" wrapText="1"/>
    </xf>
    <xf numFmtId="0" fontId="51" fillId="5" borderId="1" xfId="0" applyFont="1" applyFill="1" applyBorder="1" applyAlignment="1" applyProtection="1">
      <alignment horizontal="right" vertical="center"/>
    </xf>
    <xf numFmtId="14" fontId="70" fillId="41" borderId="1" xfId="0" applyNumberFormat="1" applyFont="1" applyFill="1" applyBorder="1" applyAlignment="1" applyProtection="1">
      <alignment horizontal="center" vertical="center"/>
      <protection locked="0"/>
    </xf>
    <xf numFmtId="0" fontId="5" fillId="38" borderId="1" xfId="0" applyFont="1" applyFill="1" applyBorder="1" applyAlignment="1" applyProtection="1">
      <alignment horizontal="center" vertical="center" wrapText="1"/>
    </xf>
    <xf numFmtId="0" fontId="5" fillId="38" borderId="1" xfId="0" applyFont="1" applyFill="1" applyBorder="1" applyAlignment="1" applyProtection="1">
      <alignment horizontal="center" vertical="center"/>
      <protection locked="0"/>
    </xf>
    <xf numFmtId="0" fontId="24" fillId="0" borderId="16" xfId="0"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18" xfId="0" applyFont="1" applyBorder="1" applyAlignment="1" applyProtection="1">
      <alignment horizontal="center" vertical="center"/>
    </xf>
    <xf numFmtId="0" fontId="9" fillId="4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right" vertical="center" wrapText="1"/>
    </xf>
    <xf numFmtId="0" fontId="19" fillId="3" borderId="12" xfId="0" applyFont="1" applyFill="1" applyBorder="1" applyAlignment="1" applyProtection="1">
      <alignment horizontal="left" vertical="center" wrapText="1"/>
    </xf>
    <xf numFmtId="0" fontId="50" fillId="0" borderId="1" xfId="0" applyFont="1" applyBorder="1" applyAlignment="1" applyProtection="1">
      <alignment horizontal="center" vertical="center" wrapText="1"/>
    </xf>
    <xf numFmtId="0" fontId="2" fillId="0" borderId="1" xfId="0" applyFont="1" applyBorder="1" applyAlignment="1" applyProtection="1">
      <alignment horizontal="right" vertical="center"/>
    </xf>
    <xf numFmtId="0" fontId="2" fillId="4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right" vertical="center"/>
    </xf>
    <xf numFmtId="0" fontId="4" fillId="0" borderId="1" xfId="0" applyFont="1" applyBorder="1" applyAlignment="1" applyProtection="1">
      <alignment horizontal="center" vertical="center" wrapText="1"/>
    </xf>
    <xf numFmtId="0" fontId="0" fillId="38" borderId="1" xfId="0" applyFill="1" applyBorder="1" applyAlignment="1" applyProtection="1">
      <alignment horizontal="center" vertical="center"/>
      <protection locked="0"/>
    </xf>
    <xf numFmtId="0" fontId="5" fillId="38" borderId="1" xfId="0" applyFont="1" applyFill="1" applyBorder="1" applyAlignment="1" applyProtection="1">
      <alignment horizontal="center" vertical="center"/>
      <protection locked="0"/>
    </xf>
    <xf numFmtId="0" fontId="49" fillId="0" borderId="1" xfId="0" applyFont="1" applyFill="1" applyBorder="1" applyAlignment="1" applyProtection="1">
      <alignment horizontal="left" vertical="center" wrapText="1"/>
    </xf>
    <xf numFmtId="0" fontId="43" fillId="4"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right" vertical="center" wrapText="1"/>
    </xf>
    <xf numFmtId="0" fontId="57" fillId="42" borderId="1" xfId="0" applyFont="1" applyFill="1" applyBorder="1" applyAlignment="1" applyProtection="1">
      <alignment horizontal="left" vertical="center" wrapText="1"/>
    </xf>
    <xf numFmtId="0" fontId="18" fillId="3" borderId="1" xfId="0" applyFont="1" applyFill="1" applyBorder="1" applyAlignment="1" applyProtection="1">
      <alignment horizontal="left" vertical="center" wrapText="1"/>
    </xf>
    <xf numFmtId="0" fontId="69" fillId="43" borderId="1" xfId="0" applyNumberFormat="1" applyFont="1" applyFill="1" applyBorder="1" applyAlignment="1" applyProtection="1">
      <alignment horizontal="center" vertical="center"/>
      <protection locked="0"/>
    </xf>
    <xf numFmtId="0" fontId="2" fillId="38" borderId="1" xfId="0" applyFont="1" applyFill="1" applyBorder="1" applyAlignment="1" applyProtection="1">
      <alignment horizontal="center" vertical="center" wrapText="1"/>
      <protection locked="0"/>
    </xf>
    <xf numFmtId="0" fontId="68" fillId="40" borderId="1" xfId="0" applyFont="1" applyFill="1" applyBorder="1" applyAlignment="1" applyProtection="1">
      <alignment horizontal="center" vertical="center"/>
      <protection locked="0"/>
    </xf>
    <xf numFmtId="0" fontId="2" fillId="40" borderId="1" xfId="0" applyFont="1" applyFill="1" applyBorder="1" applyAlignment="1" applyProtection="1">
      <alignment horizontal="center" vertical="center" wrapText="1"/>
      <protection locked="0"/>
    </xf>
    <xf numFmtId="14" fontId="2" fillId="40" borderId="1" xfId="0" applyNumberFormat="1" applyFont="1" applyFill="1" applyBorder="1" applyAlignment="1" applyProtection="1">
      <alignment horizontal="center" vertical="center" wrapText="1"/>
      <protection locked="0"/>
    </xf>
    <xf numFmtId="0" fontId="61"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55" fillId="38" borderId="13" xfId="0" applyFont="1" applyFill="1" applyBorder="1" applyAlignment="1" applyProtection="1">
      <alignment horizontal="center" vertical="center" wrapText="1"/>
      <protection locked="0"/>
    </xf>
    <xf numFmtId="0" fontId="4" fillId="38" borderId="2" xfId="0" applyFont="1" applyFill="1" applyBorder="1" applyAlignment="1" applyProtection="1">
      <alignment horizontal="center" vertical="center" wrapText="1"/>
      <protection locked="0"/>
    </xf>
    <xf numFmtId="0" fontId="4" fillId="38" borderId="14" xfId="0" applyFont="1" applyFill="1" applyBorder="1" applyAlignment="1" applyProtection="1">
      <alignment horizontal="center" vertical="center" wrapText="1"/>
      <protection locked="0"/>
    </xf>
    <xf numFmtId="0" fontId="12" fillId="0" borderId="13" xfId="0" applyFont="1" applyBorder="1" applyAlignment="1" applyProtection="1">
      <alignment horizontal="right" vertical="center" wrapText="1"/>
    </xf>
    <xf numFmtId="0" fontId="12" fillId="0" borderId="14" xfId="0" applyFont="1" applyBorder="1" applyAlignment="1" applyProtection="1">
      <alignment horizontal="right" vertical="center" wrapText="1"/>
    </xf>
    <xf numFmtId="0" fontId="70" fillId="41" borderId="1" xfId="0" applyFont="1" applyFill="1" applyBorder="1" applyAlignment="1" applyProtection="1">
      <alignment horizontal="center" vertical="center"/>
      <protection locked="0"/>
    </xf>
    <xf numFmtId="0" fontId="2"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22" fillId="3" borderId="1" xfId="0" applyFont="1" applyFill="1" applyBorder="1" applyAlignment="1" applyProtection="1">
      <alignment horizontal="left" vertical="center" wrapText="1"/>
    </xf>
    <xf numFmtId="0" fontId="11" fillId="40" borderId="1" xfId="0" applyFont="1" applyFill="1" applyBorder="1" applyAlignment="1" applyProtection="1">
      <alignment horizontal="center" vertical="center" wrapText="1"/>
      <protection locked="0"/>
    </xf>
    <xf numFmtId="0" fontId="50" fillId="0" borderId="1" xfId="0" applyFont="1" applyBorder="1" applyAlignment="1" applyProtection="1">
      <alignment horizontal="left" vertical="center" wrapText="1"/>
    </xf>
    <xf numFmtId="0" fontId="59" fillId="6" borderId="1"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wrapText="1"/>
    </xf>
    <xf numFmtId="0" fontId="50" fillId="0" borderId="1" xfId="0" applyFont="1" applyFill="1" applyBorder="1" applyAlignment="1" applyProtection="1">
      <alignment horizontal="center" vertical="center" wrapText="1"/>
    </xf>
    <xf numFmtId="0" fontId="6" fillId="39" borderId="15" xfId="0" applyFont="1" applyFill="1" applyBorder="1" applyAlignment="1" applyProtection="1">
      <alignment horizontal="center" vertical="center"/>
    </xf>
    <xf numFmtId="0" fontId="6" fillId="39" borderId="20"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5" fillId="38" borderId="13" xfId="0" applyFont="1" applyFill="1" applyBorder="1" applyAlignment="1" applyProtection="1">
      <alignment horizontal="center" vertical="center"/>
      <protection locked="0"/>
    </xf>
    <xf numFmtId="0" fontId="5" fillId="38" borderId="2" xfId="0" applyFont="1" applyFill="1" applyBorder="1" applyAlignment="1" applyProtection="1">
      <alignment horizontal="center" vertical="center"/>
      <protection locked="0"/>
    </xf>
    <xf numFmtId="0" fontId="5" fillId="38" borderId="14" xfId="0" applyFont="1" applyFill="1" applyBorder="1" applyAlignment="1" applyProtection="1">
      <alignment horizontal="center" vertical="center"/>
      <protection locked="0"/>
    </xf>
    <xf numFmtId="49" fontId="23" fillId="38" borderId="13" xfId="0" applyNumberFormat="1" applyFont="1" applyFill="1" applyBorder="1" applyAlignment="1" applyProtection="1">
      <alignment horizontal="center" vertical="center" wrapText="1"/>
      <protection locked="0"/>
    </xf>
    <xf numFmtId="49" fontId="23" fillId="38" borderId="14"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right" vertical="center" wrapText="1" indent="1"/>
    </xf>
    <xf numFmtId="0" fontId="4" fillId="0" borderId="14" xfId="0" applyFont="1" applyBorder="1" applyAlignment="1" applyProtection="1">
      <alignment horizontal="right" vertical="center" wrapText="1" indent="1"/>
    </xf>
    <xf numFmtId="0" fontId="15" fillId="0" borderId="13"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4" xfId="0" applyFont="1" applyBorder="1" applyAlignment="1" applyProtection="1">
      <alignment horizontal="left" vertical="center" wrapText="1"/>
    </xf>
    <xf numFmtId="0" fontId="70" fillId="40" borderId="13" xfId="0" applyFont="1" applyFill="1" applyBorder="1" applyAlignment="1" applyProtection="1">
      <alignment horizontal="center" vertical="center" wrapText="1"/>
      <protection locked="0"/>
    </xf>
    <xf numFmtId="0" fontId="70" fillId="40" borderId="2" xfId="0" applyFont="1" applyFill="1" applyBorder="1" applyAlignment="1" applyProtection="1">
      <alignment horizontal="center" vertical="center" wrapText="1"/>
      <protection locked="0"/>
    </xf>
    <xf numFmtId="0" fontId="70" fillId="40" borderId="14" xfId="0" applyFont="1" applyFill="1" applyBorder="1" applyAlignment="1" applyProtection="1">
      <alignment horizontal="center" vertical="center" wrapText="1"/>
      <protection locked="0"/>
    </xf>
    <xf numFmtId="0" fontId="71" fillId="6" borderId="13" xfId="0" applyFont="1" applyFill="1" applyBorder="1" applyAlignment="1" applyProtection="1">
      <alignment horizontal="center" vertical="center" wrapText="1"/>
      <protection locked="0"/>
    </xf>
    <xf numFmtId="0" fontId="71" fillId="6" borderId="2" xfId="0" applyFont="1" applyFill="1" applyBorder="1" applyAlignment="1" applyProtection="1">
      <alignment horizontal="center" vertical="center" wrapText="1"/>
      <protection locked="0"/>
    </xf>
    <xf numFmtId="0" fontId="71" fillId="6" borderId="14" xfId="0" applyFont="1" applyFill="1" applyBorder="1" applyAlignment="1" applyProtection="1">
      <alignment horizontal="center" vertical="center" wrapText="1"/>
      <protection locked="0"/>
    </xf>
    <xf numFmtId="0" fontId="53" fillId="40" borderId="13" xfId="0" applyFont="1" applyFill="1" applyBorder="1" applyAlignment="1" applyProtection="1">
      <alignment horizontal="center" vertical="center"/>
      <protection locked="0"/>
    </xf>
    <xf numFmtId="0" fontId="53" fillId="40" borderId="2" xfId="0" applyFont="1" applyFill="1" applyBorder="1" applyAlignment="1" applyProtection="1">
      <alignment horizontal="center" vertical="center"/>
      <protection locked="0"/>
    </xf>
    <xf numFmtId="0" fontId="53" fillId="40" borderId="14" xfId="0" applyFont="1" applyFill="1" applyBorder="1" applyAlignment="1" applyProtection="1">
      <alignment horizontal="center" vertical="center"/>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5"/>
      <color rgb="FFFFFF9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7"/>
  <sheetViews>
    <sheetView tabSelected="1" zoomScaleNormal="100" zoomScaleSheetLayoutView="100" workbookViewId="0">
      <selection activeCell="A11" sqref="A11:XFD11"/>
    </sheetView>
  </sheetViews>
  <sheetFormatPr defaultColWidth="11.42578125" defaultRowHeight="12.75" x14ac:dyDescent="0.2"/>
  <cols>
    <col min="1" max="1" width="14" customWidth="1"/>
    <col min="2" max="2" width="16" customWidth="1"/>
    <col min="4" max="4" width="8" customWidth="1"/>
    <col min="5" max="5" width="9.42578125" customWidth="1"/>
    <col min="6" max="6" width="10.5703125" customWidth="1"/>
    <col min="7" max="7" width="10.42578125" customWidth="1"/>
    <col min="8" max="8" width="11.28515625" customWidth="1"/>
    <col min="9" max="9" width="11.85546875" customWidth="1"/>
    <col min="10" max="10" width="25.5703125" style="17" hidden="1" customWidth="1"/>
    <col min="11" max="11" width="22" style="15" hidden="1" customWidth="1"/>
    <col min="12" max="12" width="53.7109375" style="16" hidden="1" customWidth="1"/>
    <col min="13" max="13" width="43" style="17" hidden="1" customWidth="1"/>
    <col min="14" max="16" width="0" hidden="1" customWidth="1"/>
  </cols>
  <sheetData>
    <row r="1" spans="1:17" ht="23.25" x14ac:dyDescent="0.2">
      <c r="A1" s="75" t="s">
        <v>49</v>
      </c>
      <c r="B1" s="76"/>
      <c r="C1" s="76"/>
      <c r="D1" s="76"/>
      <c r="E1" s="76"/>
      <c r="F1" s="76"/>
      <c r="G1" s="76"/>
      <c r="H1" s="76"/>
      <c r="I1" s="77"/>
      <c r="J1" s="14" t="s">
        <v>30</v>
      </c>
    </row>
    <row r="2" spans="1:17" ht="109.5" customHeight="1" x14ac:dyDescent="0.2">
      <c r="A2" s="91" t="s">
        <v>120</v>
      </c>
      <c r="B2" s="91"/>
      <c r="C2" s="91"/>
      <c r="D2" s="91"/>
      <c r="E2" s="91"/>
      <c r="F2" s="91"/>
      <c r="G2" s="91"/>
      <c r="H2" s="91"/>
      <c r="I2" s="91"/>
      <c r="J2" s="18" t="s">
        <v>61</v>
      </c>
      <c r="M2" s="19" t="s">
        <v>37</v>
      </c>
    </row>
    <row r="3" spans="1:17" s="4" customFormat="1" ht="24.95" customHeight="1" x14ac:dyDescent="0.2">
      <c r="A3" s="83" t="s">
        <v>117</v>
      </c>
      <c r="B3" s="83"/>
      <c r="C3" s="83"/>
      <c r="D3" s="83"/>
      <c r="E3" s="83"/>
      <c r="F3" s="83" t="s">
        <v>108</v>
      </c>
      <c r="G3" s="83"/>
      <c r="H3" s="83"/>
      <c r="I3" s="83"/>
      <c r="J3" s="18" t="s">
        <v>79</v>
      </c>
      <c r="K3" s="20"/>
      <c r="L3" s="21" t="s">
        <v>5</v>
      </c>
      <c r="M3" s="22" t="s">
        <v>106</v>
      </c>
    </row>
    <row r="4" spans="1:17" ht="24.95" customHeight="1" x14ac:dyDescent="0.2">
      <c r="A4" s="94" t="s">
        <v>45</v>
      </c>
      <c r="B4" s="94"/>
      <c r="C4" s="94"/>
      <c r="D4" s="94"/>
      <c r="E4" s="94"/>
      <c r="F4" s="122" t="s">
        <v>112</v>
      </c>
      <c r="G4" s="123"/>
      <c r="H4" s="120" t="s">
        <v>106</v>
      </c>
      <c r="I4" s="121"/>
      <c r="J4" s="18" t="s">
        <v>56</v>
      </c>
      <c r="L4" s="16" t="s">
        <v>33</v>
      </c>
      <c r="M4" s="23" t="s">
        <v>38</v>
      </c>
    </row>
    <row r="5" spans="1:17" s="8" customFormat="1" ht="24.95" customHeight="1" x14ac:dyDescent="0.2">
      <c r="A5" s="95" t="s">
        <v>107</v>
      </c>
      <c r="B5" s="95"/>
      <c r="C5" s="95"/>
      <c r="D5" s="95"/>
      <c r="E5" s="95"/>
      <c r="F5" s="96" t="s">
        <v>105</v>
      </c>
      <c r="G5" s="96"/>
      <c r="H5" s="96"/>
      <c r="I5" s="96"/>
      <c r="J5" s="24" t="s">
        <v>35</v>
      </c>
      <c r="K5" s="25"/>
      <c r="L5" s="16" t="s">
        <v>34</v>
      </c>
      <c r="M5" s="23" t="s">
        <v>39</v>
      </c>
      <c r="Q5" s="56"/>
    </row>
    <row r="6" spans="1:17" ht="24.95" customHeight="1" x14ac:dyDescent="0.2">
      <c r="A6" s="83" t="s">
        <v>116</v>
      </c>
      <c r="B6" s="83"/>
      <c r="C6" s="83"/>
      <c r="D6" s="83"/>
      <c r="E6" s="83"/>
      <c r="F6" s="97" t="s">
        <v>1</v>
      </c>
      <c r="G6" s="97"/>
      <c r="H6" s="97"/>
      <c r="I6" s="97"/>
      <c r="J6" s="24" t="s">
        <v>7</v>
      </c>
      <c r="K6" s="26"/>
      <c r="L6" s="16" t="s">
        <v>109</v>
      </c>
      <c r="M6" s="23" t="s">
        <v>40</v>
      </c>
    </row>
    <row r="7" spans="1:17" ht="24.95" customHeight="1" x14ac:dyDescent="0.2">
      <c r="A7" s="79" t="s">
        <v>80</v>
      </c>
      <c r="B7" s="79"/>
      <c r="C7" s="79"/>
      <c r="D7" s="79"/>
      <c r="E7" s="79"/>
      <c r="F7" s="79"/>
      <c r="G7" s="93" t="s">
        <v>97</v>
      </c>
      <c r="H7" s="93"/>
      <c r="I7" s="93"/>
      <c r="J7" s="24" t="s">
        <v>8</v>
      </c>
      <c r="K7" s="26"/>
      <c r="M7" s="28" t="s">
        <v>65</v>
      </c>
    </row>
    <row r="8" spans="1:17" ht="56.25" customHeight="1" x14ac:dyDescent="0.2">
      <c r="A8" s="92" t="s">
        <v>93</v>
      </c>
      <c r="B8" s="92"/>
      <c r="C8" s="92"/>
      <c r="D8" s="92"/>
      <c r="E8" s="92"/>
      <c r="F8" s="92"/>
      <c r="G8" s="92"/>
      <c r="H8" s="92"/>
      <c r="I8" s="92"/>
      <c r="J8" s="29" t="s">
        <v>9</v>
      </c>
      <c r="K8" s="26"/>
      <c r="M8" s="30" t="s">
        <v>66</v>
      </c>
    </row>
    <row r="9" spans="1:17" s="9" customFormat="1" ht="51.75" customHeight="1" x14ac:dyDescent="0.2">
      <c r="A9" s="112" t="s">
        <v>58</v>
      </c>
      <c r="B9" s="112"/>
      <c r="C9" s="113" t="s">
        <v>98</v>
      </c>
      <c r="D9" s="113"/>
      <c r="E9" s="113"/>
      <c r="F9" s="113"/>
      <c r="G9" s="113"/>
      <c r="H9" s="113"/>
      <c r="I9" s="113"/>
      <c r="J9" s="24" t="s">
        <v>10</v>
      </c>
      <c r="K9" s="31"/>
      <c r="L9" s="32"/>
      <c r="M9" s="33" t="s">
        <v>67</v>
      </c>
    </row>
    <row r="10" spans="1:17" s="5" customFormat="1" ht="87" customHeight="1" x14ac:dyDescent="0.2">
      <c r="A10" s="66" t="s">
        <v>62</v>
      </c>
      <c r="B10" s="66" t="s">
        <v>94</v>
      </c>
      <c r="C10" s="116" t="s">
        <v>91</v>
      </c>
      <c r="D10" s="116"/>
      <c r="E10" s="116"/>
      <c r="F10" s="116"/>
      <c r="G10" s="67" t="s">
        <v>92</v>
      </c>
      <c r="H10" s="68" t="s">
        <v>4</v>
      </c>
      <c r="I10" s="66" t="s">
        <v>95</v>
      </c>
      <c r="J10" s="34" t="s">
        <v>11</v>
      </c>
      <c r="K10" s="35"/>
      <c r="L10" s="16"/>
      <c r="M10" s="23" t="s">
        <v>68</v>
      </c>
    </row>
    <row r="11" spans="1:17" ht="15" customHeight="1" x14ac:dyDescent="0.2">
      <c r="A11" s="57"/>
      <c r="B11" s="74"/>
      <c r="C11" s="117"/>
      <c r="D11" s="118"/>
      <c r="E11" s="118"/>
      <c r="F11" s="119"/>
      <c r="G11" s="57"/>
      <c r="H11" s="57"/>
      <c r="I11" s="57"/>
      <c r="J11" s="24" t="s">
        <v>12</v>
      </c>
      <c r="K11" s="36"/>
      <c r="M11" s="23" t="s">
        <v>69</v>
      </c>
    </row>
    <row r="12" spans="1:17" ht="15" customHeight="1" x14ac:dyDescent="0.2">
      <c r="A12" s="57"/>
      <c r="B12" s="57"/>
      <c r="C12" s="117"/>
      <c r="D12" s="118"/>
      <c r="E12" s="118"/>
      <c r="F12" s="119"/>
      <c r="G12" s="57"/>
      <c r="H12" s="57"/>
      <c r="I12" s="57"/>
      <c r="J12" s="24" t="s">
        <v>71</v>
      </c>
      <c r="L12" s="26"/>
      <c r="M12" s="23" t="s">
        <v>70</v>
      </c>
    </row>
    <row r="13" spans="1:17" ht="15" customHeight="1" x14ac:dyDescent="0.2">
      <c r="A13" s="57"/>
      <c r="B13" s="57"/>
      <c r="C13" s="117"/>
      <c r="D13" s="118"/>
      <c r="E13" s="118"/>
      <c r="F13" s="119"/>
      <c r="G13" s="57"/>
      <c r="H13" s="57"/>
      <c r="I13" s="57"/>
      <c r="J13" s="24" t="s">
        <v>13</v>
      </c>
      <c r="L13" s="26"/>
      <c r="M13" s="23" t="s">
        <v>83</v>
      </c>
    </row>
    <row r="14" spans="1:17" ht="15" customHeight="1" x14ac:dyDescent="0.2">
      <c r="A14" s="124" t="s">
        <v>96</v>
      </c>
      <c r="B14" s="125"/>
      <c r="C14" s="125"/>
      <c r="D14" s="125"/>
      <c r="E14" s="125"/>
      <c r="F14" s="125"/>
      <c r="G14" s="125"/>
      <c r="H14" s="125"/>
      <c r="I14" s="126"/>
      <c r="J14" s="24" t="s">
        <v>73</v>
      </c>
      <c r="L14" s="26"/>
      <c r="M14" s="23" t="s">
        <v>84</v>
      </c>
    </row>
    <row r="15" spans="1:17" ht="15" customHeight="1" x14ac:dyDescent="0.2">
      <c r="A15" s="57"/>
      <c r="B15" s="57"/>
      <c r="C15" s="87"/>
      <c r="D15" s="87"/>
      <c r="E15" s="87"/>
      <c r="F15" s="87"/>
      <c r="G15" s="57"/>
      <c r="H15" s="57"/>
      <c r="I15" s="57"/>
      <c r="J15" s="24" t="s">
        <v>14</v>
      </c>
      <c r="L15" s="26"/>
      <c r="M15" s="23" t="s">
        <v>85</v>
      </c>
    </row>
    <row r="16" spans="1:17" ht="15" customHeight="1" x14ac:dyDescent="0.2">
      <c r="A16" s="57"/>
      <c r="B16" s="57"/>
      <c r="C16" s="87"/>
      <c r="D16" s="87"/>
      <c r="E16" s="87"/>
      <c r="F16" s="87"/>
      <c r="G16" s="57"/>
      <c r="H16" s="57"/>
      <c r="I16" s="57"/>
      <c r="J16" s="24" t="s">
        <v>15</v>
      </c>
      <c r="K16" s="26"/>
    </row>
    <row r="17" spans="1:13" ht="15" customHeight="1" x14ac:dyDescent="0.2">
      <c r="A17" s="57"/>
      <c r="B17" s="57"/>
      <c r="C17" s="87"/>
      <c r="D17" s="87"/>
      <c r="E17" s="87"/>
      <c r="F17" s="87"/>
      <c r="G17" s="57"/>
      <c r="H17" s="57"/>
      <c r="I17" s="57"/>
      <c r="J17" s="24" t="s">
        <v>72</v>
      </c>
      <c r="K17" s="26"/>
    </row>
    <row r="18" spans="1:13" ht="15" customHeight="1" x14ac:dyDescent="0.2">
      <c r="A18" s="57"/>
      <c r="B18" s="57"/>
      <c r="C18" s="87"/>
      <c r="D18" s="87"/>
      <c r="E18" s="87"/>
      <c r="F18" s="87"/>
      <c r="G18" s="57"/>
      <c r="H18" s="57"/>
      <c r="I18" s="57"/>
      <c r="J18" s="24" t="s">
        <v>16</v>
      </c>
      <c r="K18" s="26"/>
      <c r="L18" s="37"/>
    </row>
    <row r="19" spans="1:13" ht="15" customHeight="1" x14ac:dyDescent="0.2">
      <c r="A19" s="57"/>
      <c r="B19" s="57"/>
      <c r="C19" s="87"/>
      <c r="D19" s="87"/>
      <c r="E19" s="87"/>
      <c r="F19" s="87"/>
      <c r="G19" s="57"/>
      <c r="H19" s="57"/>
      <c r="I19" s="57"/>
      <c r="J19" s="24" t="s">
        <v>64</v>
      </c>
      <c r="K19" s="38"/>
      <c r="L19" s="39"/>
    </row>
    <row r="20" spans="1:13" ht="15" customHeight="1" x14ac:dyDescent="0.2">
      <c r="A20" s="57"/>
      <c r="B20" s="57"/>
      <c r="C20" s="87"/>
      <c r="D20" s="87"/>
      <c r="E20" s="87"/>
      <c r="F20" s="87"/>
      <c r="G20" s="57"/>
      <c r="H20" s="57"/>
      <c r="I20" s="57"/>
      <c r="J20" s="24" t="s">
        <v>17</v>
      </c>
      <c r="K20" s="38"/>
      <c r="L20" s="40"/>
    </row>
    <row r="21" spans="1:13" ht="15" customHeight="1" x14ac:dyDescent="0.2">
      <c r="A21" s="57"/>
      <c r="B21" s="57"/>
      <c r="C21" s="87"/>
      <c r="D21" s="87"/>
      <c r="E21" s="87"/>
      <c r="F21" s="87"/>
      <c r="G21" s="57"/>
      <c r="H21" s="57"/>
      <c r="I21" s="57"/>
      <c r="J21" s="24" t="s">
        <v>18</v>
      </c>
      <c r="K21" s="38"/>
      <c r="L21" s="40"/>
    </row>
    <row r="22" spans="1:13" ht="15" customHeight="1" x14ac:dyDescent="0.2">
      <c r="A22" s="57"/>
      <c r="B22" s="57"/>
      <c r="C22" s="87"/>
      <c r="D22" s="87"/>
      <c r="E22" s="87"/>
      <c r="F22" s="87"/>
      <c r="G22" s="57"/>
      <c r="H22" s="57"/>
      <c r="I22" s="57"/>
      <c r="J22" s="24" t="s">
        <v>19</v>
      </c>
      <c r="K22" s="38"/>
      <c r="L22" s="40"/>
    </row>
    <row r="23" spans="1:13" ht="15" customHeight="1" x14ac:dyDescent="0.2">
      <c r="A23" s="57"/>
      <c r="B23" s="57"/>
      <c r="C23" s="87"/>
      <c r="D23" s="87"/>
      <c r="E23" s="87"/>
      <c r="F23" s="87"/>
      <c r="G23" s="57"/>
      <c r="H23" s="57"/>
      <c r="I23" s="57"/>
      <c r="J23" s="24" t="s">
        <v>20</v>
      </c>
      <c r="K23" s="38"/>
      <c r="L23" s="41"/>
    </row>
    <row r="24" spans="1:13" ht="15" customHeight="1" x14ac:dyDescent="0.2">
      <c r="A24" s="57"/>
      <c r="B24" s="57"/>
      <c r="C24" s="87"/>
      <c r="D24" s="87"/>
      <c r="E24" s="87"/>
      <c r="F24" s="87"/>
      <c r="G24" s="57"/>
      <c r="H24" s="57"/>
      <c r="I24" s="57"/>
      <c r="J24" s="24" t="s">
        <v>63</v>
      </c>
      <c r="K24" s="38"/>
      <c r="L24" s="41"/>
    </row>
    <row r="25" spans="1:13" ht="15" customHeight="1" x14ac:dyDescent="0.2">
      <c r="A25" s="57"/>
      <c r="B25" s="57"/>
      <c r="C25" s="87"/>
      <c r="D25" s="87"/>
      <c r="E25" s="87"/>
      <c r="F25" s="87"/>
      <c r="G25" s="57"/>
      <c r="H25" s="57"/>
      <c r="I25" s="57"/>
      <c r="J25" s="24" t="s">
        <v>75</v>
      </c>
      <c r="K25" s="38"/>
      <c r="L25" s="42"/>
    </row>
    <row r="26" spans="1:13" ht="15" customHeight="1" x14ac:dyDescent="0.2">
      <c r="A26" s="57"/>
      <c r="B26" s="57"/>
      <c r="C26" s="87"/>
      <c r="D26" s="87"/>
      <c r="E26" s="87"/>
      <c r="F26" s="87"/>
      <c r="G26" s="57"/>
      <c r="H26" s="57"/>
      <c r="I26" s="57"/>
      <c r="J26" s="24" t="s">
        <v>21</v>
      </c>
      <c r="K26" s="38"/>
      <c r="L26" s="42"/>
    </row>
    <row r="27" spans="1:13" ht="15" customHeight="1" x14ac:dyDescent="0.2">
      <c r="A27" s="57"/>
      <c r="B27" s="57"/>
      <c r="C27" s="87"/>
      <c r="D27" s="87"/>
      <c r="E27" s="87"/>
      <c r="F27" s="87"/>
      <c r="G27" s="57"/>
      <c r="H27" s="57"/>
      <c r="I27" s="57"/>
      <c r="J27" s="34" t="s">
        <v>22</v>
      </c>
      <c r="K27" s="38"/>
      <c r="L27" s="42"/>
    </row>
    <row r="28" spans="1:13" ht="15" customHeight="1" x14ac:dyDescent="0.2">
      <c r="A28" s="84" t="s">
        <v>47</v>
      </c>
      <c r="B28" s="84"/>
      <c r="C28" s="84"/>
      <c r="D28" s="84"/>
      <c r="E28" s="84"/>
      <c r="F28" s="84"/>
      <c r="G28" s="84"/>
      <c r="H28" s="84"/>
      <c r="I28" s="59">
        <f>SUM(I11:I27)</f>
        <v>0</v>
      </c>
      <c r="J28" s="34" t="s">
        <v>74</v>
      </c>
      <c r="K28" s="38"/>
      <c r="L28" s="42"/>
    </row>
    <row r="29" spans="1:13" ht="15" customHeight="1" thickBot="1" x14ac:dyDescent="0.25">
      <c r="A29" s="69" t="s">
        <v>88</v>
      </c>
      <c r="B29" s="114" t="s">
        <v>89</v>
      </c>
      <c r="C29" s="114"/>
      <c r="D29" s="114"/>
      <c r="E29" s="114"/>
      <c r="F29" s="114"/>
      <c r="G29" s="114"/>
      <c r="H29" s="114"/>
      <c r="I29" s="115"/>
      <c r="J29" s="34" t="s">
        <v>77</v>
      </c>
      <c r="K29" s="38"/>
      <c r="L29" s="41"/>
    </row>
    <row r="30" spans="1:13" ht="69.75" customHeight="1" x14ac:dyDescent="0.2">
      <c r="A30" s="80" t="s">
        <v>87</v>
      </c>
      <c r="B30" s="80"/>
      <c r="C30" s="80"/>
      <c r="D30" s="80"/>
      <c r="E30" s="80"/>
      <c r="F30" s="80"/>
      <c r="G30" s="80"/>
      <c r="H30" s="80"/>
      <c r="I30" s="80"/>
      <c r="J30" s="24" t="s">
        <v>32</v>
      </c>
      <c r="K30" s="38"/>
      <c r="L30" s="41"/>
    </row>
    <row r="31" spans="1:13" ht="30" customHeight="1" x14ac:dyDescent="0.2">
      <c r="A31" s="82" t="s">
        <v>44</v>
      </c>
      <c r="B31" s="82"/>
      <c r="C31" s="83"/>
      <c r="D31" s="83"/>
      <c r="E31" s="83"/>
      <c r="F31" s="83"/>
      <c r="G31" s="83"/>
      <c r="H31" s="83"/>
      <c r="I31" s="83"/>
      <c r="J31" s="24" t="s">
        <v>23</v>
      </c>
      <c r="K31" s="38"/>
      <c r="L31" s="41"/>
      <c r="M31" s="43"/>
    </row>
    <row r="32" spans="1:13" s="11" customFormat="1" ht="35.25" customHeight="1" x14ac:dyDescent="0.2">
      <c r="A32" s="81" t="s">
        <v>59</v>
      </c>
      <c r="B32" s="81"/>
      <c r="C32" s="81"/>
      <c r="D32" s="81"/>
      <c r="E32" s="81"/>
      <c r="F32" s="81"/>
      <c r="G32" s="81"/>
      <c r="H32" s="81"/>
      <c r="I32" s="81"/>
      <c r="J32" s="24" t="s">
        <v>24</v>
      </c>
      <c r="K32" s="38"/>
      <c r="L32" s="42"/>
      <c r="M32" s="43"/>
    </row>
    <row r="33" spans="1:13" s="11" customFormat="1" ht="60" customHeight="1" x14ac:dyDescent="0.2">
      <c r="A33" s="70" t="s">
        <v>99</v>
      </c>
      <c r="B33" s="85" t="s">
        <v>100</v>
      </c>
      <c r="C33" s="85"/>
      <c r="D33" s="85"/>
      <c r="E33" s="70" t="s">
        <v>101</v>
      </c>
      <c r="F33" s="70" t="s">
        <v>102</v>
      </c>
      <c r="G33" s="70" t="s">
        <v>118</v>
      </c>
      <c r="H33" s="70" t="s">
        <v>54</v>
      </c>
      <c r="I33" s="70" t="s">
        <v>119</v>
      </c>
      <c r="J33" s="24" t="s">
        <v>25</v>
      </c>
      <c r="K33" s="44"/>
      <c r="L33" s="45"/>
      <c r="M33" s="43"/>
    </row>
    <row r="34" spans="1:13" s="11" customFormat="1" ht="15" customHeight="1" x14ac:dyDescent="0.2">
      <c r="A34" s="58"/>
      <c r="B34" s="86"/>
      <c r="C34" s="86"/>
      <c r="D34" s="86"/>
      <c r="E34" s="12"/>
      <c r="F34" s="58"/>
      <c r="G34" s="13"/>
      <c r="H34" s="12"/>
      <c r="I34" s="73">
        <f t="shared" ref="I34:I40" si="0">IF(IDF$53=G34,0,IF($J$53=G34,H34*$K$53,IF($J$54=G34,H34*$K$54,IF($J$55=G34,H34*$K$55,IF($J$56=G34,$K$56)))))</f>
        <v>0</v>
      </c>
      <c r="J34" s="24" t="s">
        <v>76</v>
      </c>
      <c r="K34" s="44"/>
      <c r="L34" s="45"/>
      <c r="M34" s="17"/>
    </row>
    <row r="35" spans="1:13" ht="15" customHeight="1" x14ac:dyDescent="0.2">
      <c r="A35" s="58"/>
      <c r="B35" s="86"/>
      <c r="C35" s="86"/>
      <c r="D35" s="86"/>
      <c r="E35" s="12"/>
      <c r="F35" s="58"/>
      <c r="G35" s="13"/>
      <c r="H35" s="12"/>
      <c r="I35" s="73">
        <f t="shared" si="0"/>
        <v>0</v>
      </c>
      <c r="J35" s="24" t="s">
        <v>26</v>
      </c>
      <c r="K35" s="38"/>
      <c r="L35" s="46"/>
    </row>
    <row r="36" spans="1:13" ht="15" customHeight="1" x14ac:dyDescent="0.2">
      <c r="A36" s="58"/>
      <c r="B36" s="86"/>
      <c r="C36" s="86"/>
      <c r="D36" s="86"/>
      <c r="E36" s="12"/>
      <c r="F36" s="58"/>
      <c r="G36" s="13"/>
      <c r="H36" s="12"/>
      <c r="I36" s="73">
        <f t="shared" si="0"/>
        <v>0</v>
      </c>
      <c r="J36" s="24" t="s">
        <v>27</v>
      </c>
      <c r="K36" s="38"/>
      <c r="L36" s="41"/>
    </row>
    <row r="37" spans="1:13" ht="15" customHeight="1" x14ac:dyDescent="0.2">
      <c r="A37" s="58"/>
      <c r="B37" s="86"/>
      <c r="C37" s="86"/>
      <c r="D37" s="86"/>
      <c r="E37" s="12"/>
      <c r="F37" s="58"/>
      <c r="G37" s="13"/>
      <c r="H37" s="12"/>
      <c r="I37" s="73">
        <f t="shared" si="0"/>
        <v>0</v>
      </c>
      <c r="J37" s="24" t="s">
        <v>78</v>
      </c>
      <c r="K37" s="38"/>
      <c r="L37" s="41"/>
    </row>
    <row r="38" spans="1:13" ht="15" customHeight="1" x14ac:dyDescent="0.2">
      <c r="A38" s="58"/>
      <c r="B38" s="86"/>
      <c r="C38" s="86"/>
      <c r="D38" s="86"/>
      <c r="E38" s="12"/>
      <c r="F38" s="58"/>
      <c r="G38" s="13"/>
      <c r="H38" s="12"/>
      <c r="I38" s="73">
        <f t="shared" si="0"/>
        <v>0</v>
      </c>
      <c r="J38" s="24" t="s">
        <v>36</v>
      </c>
      <c r="K38" s="38"/>
      <c r="L38" s="42"/>
    </row>
    <row r="39" spans="1:13" ht="15" customHeight="1" x14ac:dyDescent="0.2">
      <c r="A39" s="58"/>
      <c r="B39" s="86"/>
      <c r="C39" s="86"/>
      <c r="D39" s="86"/>
      <c r="E39" s="12"/>
      <c r="F39" s="58"/>
      <c r="G39" s="13"/>
      <c r="H39" s="12"/>
      <c r="I39" s="73">
        <f t="shared" si="0"/>
        <v>0</v>
      </c>
      <c r="J39" s="47" t="s">
        <v>28</v>
      </c>
      <c r="K39" s="48"/>
      <c r="L39" s="42"/>
    </row>
    <row r="40" spans="1:13" ht="15" customHeight="1" x14ac:dyDescent="0.2">
      <c r="A40" s="58"/>
      <c r="B40" s="86"/>
      <c r="C40" s="86"/>
      <c r="D40" s="86"/>
      <c r="E40" s="12"/>
      <c r="F40" s="58"/>
      <c r="G40" s="13"/>
      <c r="H40" s="12"/>
      <c r="I40" s="73">
        <f t="shared" si="0"/>
        <v>0</v>
      </c>
      <c r="J40" s="47" t="s">
        <v>57</v>
      </c>
      <c r="K40" s="48"/>
      <c r="L40" s="41"/>
    </row>
    <row r="41" spans="1:13" ht="20.100000000000001" customHeight="1" x14ac:dyDescent="0.2">
      <c r="A41" s="84" t="s">
        <v>47</v>
      </c>
      <c r="B41" s="84"/>
      <c r="C41" s="84"/>
      <c r="D41" s="84"/>
      <c r="E41" s="84"/>
      <c r="F41" s="84"/>
      <c r="G41" s="84"/>
      <c r="H41" s="84"/>
      <c r="I41" s="60">
        <f>SUM(I34:I40)</f>
        <v>0</v>
      </c>
      <c r="J41" s="47" t="s">
        <v>29</v>
      </c>
      <c r="K41" s="48"/>
      <c r="L41" s="41"/>
    </row>
    <row r="42" spans="1:13" ht="41.25" customHeight="1" x14ac:dyDescent="0.2">
      <c r="A42" s="108" t="s">
        <v>86</v>
      </c>
      <c r="B42" s="99"/>
      <c r="C42" s="99"/>
      <c r="D42" s="99"/>
      <c r="E42" s="99"/>
      <c r="F42" s="99"/>
      <c r="G42" s="99"/>
      <c r="H42" s="99"/>
      <c r="I42" s="99"/>
      <c r="J42" s="35"/>
      <c r="K42" s="38"/>
      <c r="L42" s="41"/>
    </row>
    <row r="43" spans="1:13" ht="20.100000000000001" customHeight="1" x14ac:dyDescent="0.2">
      <c r="A43" s="106" t="s">
        <v>2</v>
      </c>
      <c r="B43" s="107"/>
      <c r="C43" s="100"/>
      <c r="D43" s="101"/>
      <c r="E43" s="101"/>
      <c r="F43" s="101"/>
      <c r="G43" s="101"/>
      <c r="H43" s="101"/>
      <c r="I43" s="102"/>
      <c r="J43" s="35"/>
      <c r="K43" s="48"/>
      <c r="L43" s="41"/>
    </row>
    <row r="44" spans="1:13" ht="27" customHeight="1" x14ac:dyDescent="0.2">
      <c r="A44" s="103" t="s">
        <v>103</v>
      </c>
      <c r="B44" s="104"/>
      <c r="C44" s="105" t="s">
        <v>6</v>
      </c>
      <c r="D44" s="105"/>
      <c r="E44" s="105"/>
      <c r="F44" s="111" t="s">
        <v>0</v>
      </c>
      <c r="G44" s="111"/>
      <c r="H44" s="111"/>
      <c r="I44" s="72" t="s">
        <v>1</v>
      </c>
      <c r="J44" s="35"/>
      <c r="K44" s="48"/>
      <c r="L44" s="41"/>
    </row>
    <row r="45" spans="1:13" ht="24.95" customHeight="1" x14ac:dyDescent="0.2">
      <c r="A45" s="90" t="s">
        <v>82</v>
      </c>
      <c r="B45" s="90"/>
      <c r="C45" s="90"/>
      <c r="D45" s="109"/>
      <c r="E45" s="109"/>
      <c r="F45" s="109"/>
      <c r="G45" s="109"/>
      <c r="H45" s="109"/>
      <c r="I45" s="109"/>
      <c r="J45" s="35"/>
      <c r="K45" s="48"/>
      <c r="L45" s="41"/>
    </row>
    <row r="46" spans="1:13" ht="30" customHeight="1" x14ac:dyDescent="0.2">
      <c r="A46" s="110" t="s">
        <v>60</v>
      </c>
      <c r="B46" s="110"/>
      <c r="C46" s="110"/>
      <c r="D46" s="110"/>
      <c r="E46" s="110"/>
      <c r="F46" s="110"/>
      <c r="G46" s="110"/>
      <c r="H46" s="110"/>
      <c r="I46" s="110"/>
      <c r="J46" s="35"/>
      <c r="K46" s="48"/>
      <c r="L46" s="41"/>
    </row>
    <row r="47" spans="1:13" ht="15" customHeight="1" x14ac:dyDescent="0.2">
      <c r="A47" s="78" t="s">
        <v>31</v>
      </c>
      <c r="B47" s="78"/>
      <c r="C47" s="78" t="s">
        <v>3</v>
      </c>
      <c r="D47" s="78"/>
      <c r="E47" s="78"/>
      <c r="F47" s="78"/>
      <c r="G47" s="61" t="s">
        <v>4</v>
      </c>
      <c r="H47" s="61" t="s">
        <v>46</v>
      </c>
      <c r="I47" s="62" t="s">
        <v>48</v>
      </c>
      <c r="J47" s="14"/>
      <c r="K47" s="48"/>
      <c r="L47" s="41"/>
    </row>
    <row r="48" spans="1:13" ht="15" customHeight="1" x14ac:dyDescent="0.2">
      <c r="A48" s="78" t="s">
        <v>31</v>
      </c>
      <c r="B48" s="78"/>
      <c r="C48" s="78" t="s">
        <v>3</v>
      </c>
      <c r="D48" s="78"/>
      <c r="E48" s="78"/>
      <c r="F48" s="78"/>
      <c r="G48" s="61" t="s">
        <v>4</v>
      </c>
      <c r="H48" s="61" t="s">
        <v>46</v>
      </c>
      <c r="I48" s="62" t="s">
        <v>48</v>
      </c>
      <c r="K48" s="48"/>
      <c r="L48" s="41"/>
    </row>
    <row r="49" spans="1:13" ht="15" customHeight="1" x14ac:dyDescent="0.2">
      <c r="A49" s="78" t="s">
        <v>31</v>
      </c>
      <c r="B49" s="78"/>
      <c r="C49" s="78" t="s">
        <v>3</v>
      </c>
      <c r="D49" s="78"/>
      <c r="E49" s="78"/>
      <c r="F49" s="78"/>
      <c r="G49" s="61" t="s">
        <v>4</v>
      </c>
      <c r="H49" s="61" t="s">
        <v>46</v>
      </c>
      <c r="I49" s="62" t="s">
        <v>48</v>
      </c>
      <c r="J49" s="16"/>
      <c r="K49" s="48"/>
      <c r="L49" s="41"/>
    </row>
    <row r="50" spans="1:13" ht="15" customHeight="1" x14ac:dyDescent="0.2">
      <c r="A50" s="84" t="s">
        <v>47</v>
      </c>
      <c r="B50" s="84"/>
      <c r="C50" s="84"/>
      <c r="D50" s="84"/>
      <c r="E50" s="84"/>
      <c r="F50" s="84"/>
      <c r="G50" s="84"/>
      <c r="H50" s="84"/>
      <c r="I50" s="59">
        <f>SUM(I47:I49)</f>
        <v>0</v>
      </c>
      <c r="J50" s="16"/>
      <c r="L50" s="46"/>
    </row>
    <row r="51" spans="1:13" ht="38.25" customHeight="1" x14ac:dyDescent="0.2">
      <c r="A51" s="98" t="s">
        <v>104</v>
      </c>
      <c r="B51" s="99"/>
      <c r="C51" s="99"/>
      <c r="D51" s="99"/>
      <c r="E51" s="99"/>
      <c r="F51" s="99"/>
      <c r="G51" s="99"/>
      <c r="H51" s="99"/>
      <c r="I51" s="99"/>
      <c r="J51" s="16"/>
      <c r="L51" s="41"/>
    </row>
    <row r="52" spans="1:13" ht="21" customHeight="1" x14ac:dyDescent="0.2">
      <c r="A52" s="71" t="s">
        <v>41</v>
      </c>
      <c r="B52" s="63" t="str">
        <f>G7</f>
        <v>Enter total required credits</v>
      </c>
      <c r="C52" s="89" t="e">
        <f>IF(B52-B53&gt;0,"WARNING: Not Enough Credits - Total Credit Requirement Not Met - DO NOT SIGN FORM", "Total Credit Requirement Met - OK TO SIGN FORM")</f>
        <v>#VALUE!</v>
      </c>
      <c r="D52" s="89"/>
      <c r="E52" s="89"/>
      <c r="F52" s="89"/>
      <c r="G52" s="89"/>
      <c r="H52" s="89"/>
      <c r="I52" s="89"/>
      <c r="J52" s="14" t="s">
        <v>50</v>
      </c>
      <c r="L52" s="41"/>
    </row>
    <row r="53" spans="1:13" ht="15" customHeight="1" x14ac:dyDescent="0.2">
      <c r="A53" s="71" t="s">
        <v>42</v>
      </c>
      <c r="B53" s="64">
        <f>SUM(I28,I41,I50)</f>
        <v>0</v>
      </c>
      <c r="C53" s="89"/>
      <c r="D53" s="89"/>
      <c r="E53" s="89"/>
      <c r="F53" s="89"/>
      <c r="G53" s="89"/>
      <c r="H53" s="89"/>
      <c r="I53" s="89"/>
      <c r="J53" s="17" t="s">
        <v>52</v>
      </c>
      <c r="K53" s="16">
        <v>1</v>
      </c>
      <c r="L53" s="41"/>
    </row>
    <row r="54" spans="1:13" ht="15" customHeight="1" x14ac:dyDescent="0.2">
      <c r="A54" s="71" t="s">
        <v>43</v>
      </c>
      <c r="B54" s="65" t="e">
        <f>IF(B52-B53&gt;=0,B52-B53, "0")</f>
        <v>#VALUE!</v>
      </c>
      <c r="C54" s="89"/>
      <c r="D54" s="89"/>
      <c r="E54" s="89"/>
      <c r="F54" s="89"/>
      <c r="G54" s="89"/>
      <c r="H54" s="89"/>
      <c r="I54" s="89"/>
      <c r="J54" s="17" t="s">
        <v>51</v>
      </c>
      <c r="K54" s="16">
        <v>0.66</v>
      </c>
      <c r="L54" s="41"/>
    </row>
    <row r="55" spans="1:13" ht="65.25" customHeight="1" x14ac:dyDescent="0.2">
      <c r="A55" s="88" t="s">
        <v>90</v>
      </c>
      <c r="B55" s="88"/>
      <c r="C55" s="88"/>
      <c r="D55" s="88"/>
      <c r="E55" s="88"/>
      <c r="F55" s="88"/>
      <c r="G55" s="88"/>
      <c r="H55" s="88"/>
      <c r="I55" s="88"/>
      <c r="J55" s="17" t="s">
        <v>53</v>
      </c>
      <c r="K55" s="16">
        <v>0.5</v>
      </c>
      <c r="L55" s="27"/>
    </row>
    <row r="56" spans="1:13" ht="20.100000000000001" customHeight="1" x14ac:dyDescent="0.2">
      <c r="A56" s="133" t="s">
        <v>110</v>
      </c>
      <c r="B56" s="134"/>
      <c r="C56" s="134"/>
      <c r="D56" s="135"/>
      <c r="E56" s="130" t="s">
        <v>115</v>
      </c>
      <c r="F56" s="131"/>
      <c r="G56" s="131"/>
      <c r="H56" s="132"/>
      <c r="I56" s="72" t="s">
        <v>1</v>
      </c>
      <c r="J56" s="17" t="s">
        <v>55</v>
      </c>
      <c r="K56" s="16" t="s">
        <v>81</v>
      </c>
      <c r="L56" s="27"/>
    </row>
    <row r="57" spans="1:13" ht="20.100000000000001" customHeight="1" x14ac:dyDescent="0.2">
      <c r="A57" s="133" t="s">
        <v>111</v>
      </c>
      <c r="B57" s="134"/>
      <c r="C57" s="134"/>
      <c r="D57" s="135"/>
      <c r="E57" s="130" t="s">
        <v>115</v>
      </c>
      <c r="F57" s="131"/>
      <c r="G57" s="131"/>
      <c r="H57" s="132"/>
      <c r="I57" s="72" t="s">
        <v>1</v>
      </c>
      <c r="L57" s="27"/>
      <c r="M57" s="49"/>
    </row>
    <row r="58" spans="1:13" ht="20.100000000000001" customHeight="1" x14ac:dyDescent="0.2">
      <c r="A58" s="133" t="s">
        <v>114</v>
      </c>
      <c r="B58" s="134"/>
      <c r="C58" s="134"/>
      <c r="D58" s="135"/>
      <c r="E58" s="130" t="s">
        <v>115</v>
      </c>
      <c r="F58" s="131"/>
      <c r="G58" s="131"/>
      <c r="H58" s="132"/>
      <c r="I58" s="72" t="s">
        <v>1</v>
      </c>
      <c r="L58" s="27"/>
    </row>
    <row r="59" spans="1:13" ht="20.100000000000001" customHeight="1" x14ac:dyDescent="0.2">
      <c r="A59" s="127" t="s">
        <v>113</v>
      </c>
      <c r="B59" s="128"/>
      <c r="C59" s="128"/>
      <c r="D59" s="129"/>
      <c r="E59" s="130" t="s">
        <v>115</v>
      </c>
      <c r="F59" s="131"/>
      <c r="G59" s="131"/>
      <c r="H59" s="132"/>
      <c r="I59" s="72" t="s">
        <v>1</v>
      </c>
      <c r="J59" s="49"/>
      <c r="K59" s="20"/>
    </row>
    <row r="60" spans="1:13" s="4" customFormat="1" ht="30" customHeight="1" x14ac:dyDescent="0.2">
      <c r="I60"/>
      <c r="J60" s="17"/>
      <c r="K60" s="15"/>
      <c r="L60" s="27"/>
      <c r="M60" s="17"/>
    </row>
    <row r="61" spans="1:13" ht="20.100000000000001" customHeight="1" x14ac:dyDescent="0.2">
      <c r="A61" s="10"/>
      <c r="B61" s="10"/>
      <c r="C61" s="10"/>
      <c r="D61" s="10"/>
      <c r="E61" s="10"/>
      <c r="F61" s="10"/>
      <c r="G61" s="10"/>
      <c r="H61" s="10"/>
      <c r="I61" s="10"/>
    </row>
    <row r="62" spans="1:13" ht="20.100000000000001" customHeight="1" x14ac:dyDescent="0.2">
      <c r="I62" s="10"/>
    </row>
    <row r="63" spans="1:13" ht="20.100000000000001" customHeight="1" x14ac:dyDescent="0.2">
      <c r="I63" s="10"/>
    </row>
    <row r="64" spans="1:13" ht="20.100000000000001" customHeight="1" x14ac:dyDescent="0.2">
      <c r="L64" s="50"/>
    </row>
    <row r="65" spans="1:13" ht="20.100000000000001" customHeight="1" x14ac:dyDescent="0.2"/>
    <row r="66" spans="1:13" ht="20.100000000000001" customHeight="1" x14ac:dyDescent="0.2"/>
    <row r="67" spans="1:13" ht="24.95" customHeight="1" x14ac:dyDescent="0.2"/>
    <row r="68" spans="1:13" ht="24.95" customHeight="1" x14ac:dyDescent="0.2">
      <c r="I68" s="2"/>
    </row>
    <row r="69" spans="1:13" ht="24.95" customHeight="1" x14ac:dyDescent="0.2"/>
    <row r="70" spans="1:13" s="10" customFormat="1" ht="123.75" customHeight="1" x14ac:dyDescent="0.2">
      <c r="A70"/>
      <c r="B70"/>
      <c r="C70"/>
      <c r="D70"/>
      <c r="E70"/>
      <c r="F70"/>
      <c r="G70"/>
      <c r="H70"/>
      <c r="I70"/>
      <c r="J70" s="14"/>
      <c r="K70" s="25"/>
      <c r="L70" s="14"/>
      <c r="M70" s="14"/>
    </row>
    <row r="71" spans="1:13" s="10" customFormat="1" x14ac:dyDescent="0.2">
      <c r="A71"/>
      <c r="B71"/>
      <c r="C71"/>
      <c r="D71"/>
      <c r="E71"/>
      <c r="F71"/>
      <c r="G71"/>
      <c r="H71"/>
      <c r="I71"/>
      <c r="J71" s="14"/>
      <c r="K71" s="25"/>
      <c r="L71" s="51"/>
      <c r="M71" s="14"/>
    </row>
    <row r="72" spans="1:13" s="10" customFormat="1" x14ac:dyDescent="0.2">
      <c r="A72"/>
      <c r="B72"/>
      <c r="C72"/>
      <c r="D72"/>
      <c r="E72"/>
      <c r="F72"/>
      <c r="G72"/>
      <c r="H72"/>
      <c r="I72"/>
      <c r="J72" s="14"/>
      <c r="K72" s="25"/>
      <c r="L72" s="16"/>
      <c r="M72" s="17"/>
    </row>
    <row r="73" spans="1:13" s="10" customFormat="1" x14ac:dyDescent="0.2">
      <c r="A73"/>
      <c r="B73"/>
      <c r="C73"/>
      <c r="D73"/>
      <c r="E73"/>
      <c r="F73"/>
      <c r="G73"/>
      <c r="H73"/>
      <c r="I73"/>
      <c r="J73" s="14"/>
      <c r="K73" s="25"/>
      <c r="L73" s="16"/>
      <c r="M73" s="17"/>
    </row>
    <row r="74" spans="1:13" s="10" customFormat="1" x14ac:dyDescent="0.2">
      <c r="A74"/>
      <c r="B74"/>
      <c r="C74"/>
      <c r="D74"/>
      <c r="E74"/>
      <c r="F74"/>
      <c r="G74"/>
      <c r="H74"/>
      <c r="I74"/>
      <c r="J74" s="17"/>
      <c r="K74" s="15"/>
      <c r="L74" s="16"/>
      <c r="M74" s="17"/>
    </row>
    <row r="79" spans="1:13" x14ac:dyDescent="0.2">
      <c r="I79" s="1"/>
    </row>
    <row r="86" spans="1:13" x14ac:dyDescent="0.2">
      <c r="L86" s="52"/>
    </row>
    <row r="87" spans="1:13" x14ac:dyDescent="0.2">
      <c r="M87" s="53"/>
    </row>
    <row r="88" spans="1:13" x14ac:dyDescent="0.2">
      <c r="J88" s="53"/>
      <c r="K88" s="54"/>
    </row>
    <row r="90" spans="1:13" s="1" customFormat="1" x14ac:dyDescent="0.2">
      <c r="A90"/>
      <c r="B90"/>
      <c r="C90"/>
      <c r="D90"/>
      <c r="E90"/>
      <c r="F90"/>
      <c r="G90"/>
      <c r="H90"/>
      <c r="I90" s="4"/>
      <c r="J90" s="17"/>
      <c r="K90" s="15"/>
      <c r="L90" s="16"/>
      <c r="M90" s="17"/>
    </row>
    <row r="101" spans="1:13" s="4" customFormat="1" x14ac:dyDescent="0.2">
      <c r="A101"/>
      <c r="B101"/>
      <c r="C101"/>
      <c r="D101"/>
      <c r="E101"/>
      <c r="F101"/>
      <c r="G101"/>
      <c r="H101"/>
      <c r="I101"/>
      <c r="J101" s="17"/>
      <c r="K101" s="15"/>
      <c r="L101" s="16"/>
      <c r="M101" s="17"/>
    </row>
    <row r="131" spans="9:12" x14ac:dyDescent="0.2">
      <c r="I131" s="7"/>
    </row>
    <row r="132" spans="9:12" x14ac:dyDescent="0.2">
      <c r="I132" s="7"/>
    </row>
    <row r="133" spans="9:12" x14ac:dyDescent="0.2">
      <c r="I133" s="1"/>
    </row>
    <row r="134" spans="9:12" x14ac:dyDescent="0.2">
      <c r="I134" s="6"/>
    </row>
    <row r="135" spans="9:12" x14ac:dyDescent="0.2">
      <c r="I135" s="6"/>
    </row>
    <row r="136" spans="9:12" x14ac:dyDescent="0.2">
      <c r="I136" s="6"/>
    </row>
    <row r="137" spans="9:12" x14ac:dyDescent="0.2">
      <c r="I137" s="6"/>
    </row>
    <row r="138" spans="9:12" x14ac:dyDescent="0.2">
      <c r="I138" s="6"/>
    </row>
    <row r="139" spans="9:12" x14ac:dyDescent="0.2">
      <c r="I139" s="6"/>
      <c r="L139" s="51"/>
    </row>
    <row r="140" spans="9:12" x14ac:dyDescent="0.2">
      <c r="I140" s="6"/>
    </row>
    <row r="141" spans="9:12" x14ac:dyDescent="0.2">
      <c r="I141" s="6"/>
    </row>
    <row r="142" spans="9:12" x14ac:dyDescent="0.2">
      <c r="I142" s="1"/>
    </row>
    <row r="144" spans="9:12" x14ac:dyDescent="0.2">
      <c r="L144" s="17"/>
    </row>
    <row r="145" spans="12:12" x14ac:dyDescent="0.2">
      <c r="L145" s="17"/>
    </row>
    <row r="146" spans="12:12" x14ac:dyDescent="0.2">
      <c r="L146" s="17"/>
    </row>
    <row r="147" spans="12:12" x14ac:dyDescent="0.2">
      <c r="L147" s="17"/>
    </row>
    <row r="148" spans="12:12" x14ac:dyDescent="0.2">
      <c r="L148" s="17"/>
    </row>
    <row r="149" spans="12:12" x14ac:dyDescent="0.2">
      <c r="L149" s="17"/>
    </row>
    <row r="150" spans="12:12" x14ac:dyDescent="0.2">
      <c r="L150" s="17"/>
    </row>
    <row r="151" spans="12:12" x14ac:dyDescent="0.2">
      <c r="L151" s="17"/>
    </row>
    <row r="154" spans="12:12" x14ac:dyDescent="0.2">
      <c r="L154" s="17"/>
    </row>
    <row r="156" spans="12:12" x14ac:dyDescent="0.2">
      <c r="L156" s="17"/>
    </row>
    <row r="157" spans="12:12" x14ac:dyDescent="0.2">
      <c r="L157" s="17"/>
    </row>
    <row r="158" spans="12:12" x14ac:dyDescent="0.2">
      <c r="L158" s="17"/>
    </row>
    <row r="159" spans="12:12" x14ac:dyDescent="0.2">
      <c r="L159" s="17"/>
    </row>
    <row r="161" spans="12:13" x14ac:dyDescent="0.2">
      <c r="L161" s="51"/>
    </row>
    <row r="162" spans="12:13" x14ac:dyDescent="0.2">
      <c r="M162" s="55"/>
    </row>
    <row r="176" spans="12:13" x14ac:dyDescent="0.2">
      <c r="L176" s="17"/>
    </row>
    <row r="177" spans="12:12" x14ac:dyDescent="0.2">
      <c r="L177" s="17"/>
    </row>
    <row r="180" spans="12:12" x14ac:dyDescent="0.2">
      <c r="L180" s="17"/>
    </row>
    <row r="182" spans="12:12" x14ac:dyDescent="0.2">
      <c r="L182" s="17"/>
    </row>
    <row r="183" spans="12:12" x14ac:dyDescent="0.2">
      <c r="L183" s="17"/>
    </row>
    <row r="184" spans="12:12" x14ac:dyDescent="0.2">
      <c r="L184" s="17"/>
    </row>
    <row r="185" spans="12:12" x14ac:dyDescent="0.2">
      <c r="L185" s="17"/>
    </row>
    <row r="186" spans="12:12" x14ac:dyDescent="0.2">
      <c r="L186" s="17"/>
    </row>
    <row r="187" spans="12:12" x14ac:dyDescent="0.2">
      <c r="L187" s="17"/>
    </row>
    <row r="188" spans="12:12" x14ac:dyDescent="0.2">
      <c r="L188" s="17"/>
    </row>
    <row r="189" spans="12:12" x14ac:dyDescent="0.2">
      <c r="L189" s="17"/>
    </row>
    <row r="190" spans="12:12" x14ac:dyDescent="0.2">
      <c r="L190" s="17"/>
    </row>
    <row r="191" spans="12:12" x14ac:dyDescent="0.2">
      <c r="L191" s="17"/>
    </row>
    <row r="192" spans="12:12" x14ac:dyDescent="0.2">
      <c r="L192" s="17"/>
    </row>
    <row r="195" spans="1:13" x14ac:dyDescent="0.2">
      <c r="I195" s="3"/>
    </row>
    <row r="197" spans="1:13" x14ac:dyDescent="0.2">
      <c r="L197" s="17"/>
    </row>
    <row r="201" spans="1:13" x14ac:dyDescent="0.2">
      <c r="L201" s="17"/>
    </row>
    <row r="204" spans="1:13" x14ac:dyDescent="0.2">
      <c r="J204" s="16"/>
      <c r="M204" s="16"/>
    </row>
    <row r="207" spans="1:13" s="3" customFormat="1" x14ac:dyDescent="0.2">
      <c r="A207"/>
      <c r="B207"/>
      <c r="C207"/>
      <c r="D207"/>
      <c r="E207"/>
      <c r="F207"/>
      <c r="G207"/>
      <c r="H207"/>
      <c r="I207"/>
      <c r="J207" s="17"/>
      <c r="K207" s="15"/>
      <c r="L207" s="16"/>
      <c r="M207" s="17"/>
    </row>
  </sheetData>
  <sheetProtection password="C23B" sheet="1" objects="1" scenarios="1" insertRows="0" deleteRows="0"/>
  <sortState ref="K7:K34">
    <sortCondition ref="K7"/>
  </sortState>
  <dataConsolidate/>
  <mergeCells count="76">
    <mergeCell ref="A59:D59"/>
    <mergeCell ref="E56:H56"/>
    <mergeCell ref="E57:H57"/>
    <mergeCell ref="E58:H58"/>
    <mergeCell ref="E59:H59"/>
    <mergeCell ref="A58:D58"/>
    <mergeCell ref="A56:D56"/>
    <mergeCell ref="A57:D57"/>
    <mergeCell ref="C22:F22"/>
    <mergeCell ref="C23:F23"/>
    <mergeCell ref="C24:F24"/>
    <mergeCell ref="F3:I3"/>
    <mergeCell ref="C17:F17"/>
    <mergeCell ref="C11:F11"/>
    <mergeCell ref="H4:I4"/>
    <mergeCell ref="F4:G4"/>
    <mergeCell ref="A14:I14"/>
    <mergeCell ref="C27:F27"/>
    <mergeCell ref="B38:D38"/>
    <mergeCell ref="B39:D39"/>
    <mergeCell ref="A9:B9"/>
    <mergeCell ref="C9:I9"/>
    <mergeCell ref="B29:I29"/>
    <mergeCell ref="C10:F10"/>
    <mergeCell ref="C12:F12"/>
    <mergeCell ref="C13:F13"/>
    <mergeCell ref="C15:F15"/>
    <mergeCell ref="C16:F16"/>
    <mergeCell ref="C18:F18"/>
    <mergeCell ref="C19:F19"/>
    <mergeCell ref="C20:F20"/>
    <mergeCell ref="C21:F21"/>
    <mergeCell ref="C25:F25"/>
    <mergeCell ref="A48:B48"/>
    <mergeCell ref="A50:H50"/>
    <mergeCell ref="F44:H44"/>
    <mergeCell ref="C47:F47"/>
    <mergeCell ref="C48:F48"/>
    <mergeCell ref="C49:F49"/>
    <mergeCell ref="B40:D40"/>
    <mergeCell ref="A43:B43"/>
    <mergeCell ref="A42:I42"/>
    <mergeCell ref="D45:I45"/>
    <mergeCell ref="A46:I46"/>
    <mergeCell ref="A55:I55"/>
    <mergeCell ref="C52:I54"/>
    <mergeCell ref="A28:H28"/>
    <mergeCell ref="A45:C45"/>
    <mergeCell ref="A2:I2"/>
    <mergeCell ref="A8:I8"/>
    <mergeCell ref="G7:I7"/>
    <mergeCell ref="A3:E3"/>
    <mergeCell ref="A4:E4"/>
    <mergeCell ref="A5:E5"/>
    <mergeCell ref="A6:E6"/>
    <mergeCell ref="F5:I5"/>
    <mergeCell ref="F6:I6"/>
    <mergeCell ref="A51:I51"/>
    <mergeCell ref="C43:I43"/>
    <mergeCell ref="A49:B49"/>
    <mergeCell ref="A1:I1"/>
    <mergeCell ref="A47:B47"/>
    <mergeCell ref="A7:F7"/>
    <mergeCell ref="A30:I30"/>
    <mergeCell ref="A32:I32"/>
    <mergeCell ref="A31:B31"/>
    <mergeCell ref="C31:I31"/>
    <mergeCell ref="A41:H41"/>
    <mergeCell ref="B33:D33"/>
    <mergeCell ref="B34:D34"/>
    <mergeCell ref="B35:D35"/>
    <mergeCell ref="B36:D36"/>
    <mergeCell ref="C26:F26"/>
    <mergeCell ref="B37:D37"/>
    <mergeCell ref="A44:B44"/>
    <mergeCell ref="C44:E44"/>
  </mergeCells>
  <phoneticPr fontId="3" type="noConversion"/>
  <dataValidations xWindow="574" yWindow="474" count="28">
    <dataValidation type="list" showInputMessage="1" showErrorMessage="1" sqref="I134:I141">
      <formula1>$L$140:$L$142</formula1>
    </dataValidation>
    <dataValidation allowBlank="1" showInputMessage="1" showErrorMessage="1" prompt="Enter the other institution's Subject (prefix) , course # &amp; course title, grade &amp; semester._x000a__x000a_DO NOT list MINES equivalent prefix, course # or title.  _x000a__x000a_DO NOT list any MINES credit here. List MINES credit in section A." sqref="A34:A40"/>
    <dataValidation allowBlank="1" showInputMessage="1" showErrorMessage="1" prompt="List term and year you took the course or will take the course in the future._x000a__x000a_For example: Fall 2021" sqref="F34:F40"/>
    <dataValidation type="list" showDropDown="1" showInputMessage="1" showErrorMessage="1" error="Transfer credits must have a letter grade of C- or better. _x000a_Do Not enter Pass/Fail credits, NC credits, etc._x000a__x000a_Transfer credits are given a T grade on your CSM transcripts and do not count towards your GPA." sqref="E34:E40">
      <formula1>"A+,A,A-,B+,B,B-,C+,C,C-"</formula1>
    </dataValidation>
    <dataValidation type="list" allowBlank="1" showInputMessage="1" showErrorMessage="1" prompt="If you enter a course to be taken in the future, but do not take that course, YOU ARE REQUIRED to SUBMIT an ADDENDUM to remove that course and in most cases, add a course to replace it._x000a_This rule includes any courses listed in the minor section. " sqref="A11:A13 A15:A27">
      <formula1>$J$2:$J$41</formula1>
    </dataValidation>
    <dataValidation type="textLength" allowBlank="1" showInputMessage="1" showErrorMessage="1" error="Do not enter any 100, 200 or 300 level courses._x000a__x000a_Do not enter any pre-requisite courses in any section on this form." sqref="B11:B13 B15:B27">
      <formula1>3</formula1>
      <formula2>4</formula2>
    </dataValidation>
    <dataValidation type="list" allowBlank="1" showInputMessage="1" showErrorMessage="1" sqref="G34:G40">
      <formula1>$J$53:$J$56</formula1>
    </dataValidation>
    <dataValidation allowBlank="1" showInputMessage="1" showErrorMessage="1" prompt="List term and year you took the course or will take the course in the future._x000a__x000a_For example: Fall 2019" sqref="H11:H13 H15:H27"/>
    <dataValidation type="decimal" allowBlank="1" showInputMessage="1" showErrorMessage="1" error="Do not list any courses that are zero credit or no credit on this form." prompt="Do not list any courses with a grade below C- or  a course with zero credit or NC &quot;no credit&quot; on the form._x000a_" sqref="I11:I13 I15:I27">
      <formula1>0.5</formula1>
      <formula2>18</formula2>
    </dataValidation>
    <dataValidation allowBlank="1" showInputMessage="1" showErrorMessage="1" prompt="Enter total required credits: 30 or 36 or 38. If unsure, see total required credits for your major/field of study based on your admit term Graduate Catalog. " sqref="G7:I7"/>
    <dataValidation allowBlank="1" showInputMessage="1" showErrorMessage="1" prompt="Minor title must match the title of equivalent major offered in Graduate Catalog" sqref="C43:I43"/>
    <dataValidation allowBlank="1" showInputMessage="1" showErrorMessage="1" prompt="Student's  FIRST NAME and LAST NAME" sqref="A3"/>
    <dataValidation allowBlank="1" showInputMessage="1" showErrorMessage="1" prompt="Enter Major/Field of Study. See Trailhead's student information or transcript for the correct Major/Field of Study title." sqref="A5:E5"/>
    <dataValidation allowBlank="1" showInputMessage="1" showErrorMessage="1" prompt="Enter Department. For interdisciplinary students, please enter your advisor's home department here. Your department should be the same as your advisor's. If unsure if your degree is an interdisciplinary degree, then please see the Graduate Catalog." sqref="A6:E6"/>
    <dataValidation type="list" allowBlank="1" showInputMessage="1" showErrorMessage="1" prompt="Select Expected Graduation Term" sqref="H4">
      <formula1>$M$3:$M$12</formula1>
    </dataValidation>
    <dataValidation allowBlank="1" showInputMessage="1" showErrorMessage="1" prompt="Enter Mines email address:_x000a_username@mymail.mines.edu" sqref="F5:I5"/>
    <dataValidation allowBlank="1" showInputMessage="1" showErrorMessage="1" prompt="Degree Level:" sqref="U5"/>
    <dataValidation type="list" allowBlank="1" showInputMessage="1" showErrorMessage="1" promptTitle="Degree Level" prompt="- Master of Science_x000a_- Master of Engineering_x000a_- Professional Masters" sqref="A4:E4">
      <formula1>$L$4:$L$6</formula1>
    </dataValidation>
    <dataValidation allowBlank="1" showInputMessage="1" showErrorMessage="1" prompt="Department Head or Program Directors approve all forms. Some depart admins have authority to approve on behalf of Department Head/Program Directors, however, do not print the depart admin name here, still print Dept Head or Program Director's name here." sqref="A59:D59"/>
    <dataValidation allowBlank="1" showInputMessage="1" showErrorMessage="1" prompt="Options: Include wet signature, scan page and include with completed form or attach approval email and include with form when submitting to the Registrar's Office. _x000a_All forms and approvals must be submitted at the same time in one email." sqref="E56:H59"/>
    <dataValidation allowBlank="1" showInputMessage="1" showErrorMessage="1" prompt="Leave Blank if course is on MINES Grad Transcript, enter DC if double count from MINES Undergraduate transcript, enter TR if transfer from MINES Undergraduate transcript (subject to transfer limits)." sqref="G11:G13 G15:G27"/>
    <dataValidation allowBlank="1" showInputMessage="1" showErrorMessage="1" prompt="This will show total for Section B." sqref="I41"/>
    <dataValidation allowBlank="1" showInputMessage="1" showErrorMessage="1" prompt="This will show total for Section A." sqref="I28"/>
    <dataValidation allowBlank="1" showInputMessage="1" showErrorMessage="1" prompt="This will show total for Section C." sqref="I50"/>
    <dataValidation allowBlank="1" showInputMessage="1" showErrorMessage="1" prompt="This is the total required credits for your degree per admit term Catalog. " sqref="B52"/>
    <dataValidation allowBlank="1" showInputMessage="1" showErrorMessage="1" prompt="This will give message if you entered enough credits and ok for everyone to sign or approve. If message is a warning, then you did not enter enough credits." sqref="C52:I54"/>
    <dataValidation allowBlank="1" showInputMessage="1" showErrorMessage="1" prompt="Print Advisor Name" sqref="A57:D57"/>
    <dataValidation allowBlank="1" showInputMessage="1" showErrorMessage="1" prompt="Print Co-Advisor Name" sqref="A58:D58"/>
  </dataValidations>
  <printOptions horizontalCentered="1" verticalCentered="1"/>
  <pageMargins left="0.25" right="0.25" top="0.5" bottom="0.25" header="0.3" footer="0.3"/>
  <pageSetup fitToHeight="2"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AtoC Form</vt:lpstr>
      <vt:lpstr>'AtoC Form'!Print_Area</vt:lpstr>
      <vt:lpstr>Select_Degree_Title</vt:lpstr>
      <vt:lpstr>Select_Minor</vt:lpstr>
      <vt:lpstr>SelectMinor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Roxane Aungst</cp:lastModifiedBy>
  <cp:lastPrinted>2020-10-29T11:58:14Z</cp:lastPrinted>
  <dcterms:created xsi:type="dcterms:W3CDTF">2014-02-27T23:07:52Z</dcterms:created>
  <dcterms:modified xsi:type="dcterms:W3CDTF">2020-11-12T00:54:20Z</dcterms:modified>
</cp:coreProperties>
</file>